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พ.ย. 66\28 พ.ย. 66\"/>
    </mc:Choice>
  </mc:AlternateContent>
  <xr:revisionPtr revIDLastSave="0" documentId="8_{24F11B50-9EE9-4479-AB94-3F01DC47C9C1}" xr6:coauthVersionLast="47" xr6:coauthVersionMax="47" xr10:uidLastSave="{00000000-0000-0000-0000-000000000000}"/>
  <bookViews>
    <workbookView xWindow="-120" yWindow="-120" windowWidth="24240" windowHeight="13140" xr2:uid="{494A1C24-49AA-43BD-AB0D-1757B0B59048}"/>
  </bookViews>
  <sheets>
    <sheet name="บัญชีรายละเอียด" sheetId="1" r:id="rId1"/>
    <sheet name="เลขหนังสือ" sheetId="2" r:id="rId2"/>
  </sheets>
  <definedNames>
    <definedName name="_xlnm.Print_Area" localSheetId="0">บัญชีรายละเอียด!$A$1:$E$409</definedName>
    <definedName name="_xlnm.Print_Area" localSheetId="1">เลขหนังสือ!$A$1:$F$74</definedName>
    <definedName name="_xlnm.Print_Titles" localSheetId="0">บัญชีรายละเอียด!$1:$7</definedName>
    <definedName name="_xlnm.Print_Titles" localSheetId="1">เลขหนังสือ!$1:$6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" i="2" l="1"/>
  <c r="E409" i="1"/>
  <c r="A394" i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E392" i="1"/>
  <c r="E390" i="1"/>
  <c r="A386" i="1"/>
  <c r="A387" i="1" s="1"/>
  <c r="A388" i="1" s="1"/>
  <c r="A389" i="1" s="1"/>
  <c r="E384" i="1"/>
  <c r="A377" i="1"/>
  <c r="A378" i="1" s="1"/>
  <c r="A379" i="1" s="1"/>
  <c r="A380" i="1" s="1"/>
  <c r="A381" i="1" s="1"/>
  <c r="A382" i="1" s="1"/>
  <c r="A383" i="1" s="1"/>
  <c r="E375" i="1"/>
  <c r="A368" i="1"/>
  <c r="A369" i="1" s="1"/>
  <c r="A370" i="1" s="1"/>
  <c r="A371" i="1" s="1"/>
  <c r="A372" i="1" s="1"/>
  <c r="A373" i="1" s="1"/>
  <c r="A374" i="1" s="1"/>
  <c r="E366" i="1"/>
  <c r="A356" i="1"/>
  <c r="A357" i="1" s="1"/>
  <c r="A358" i="1" s="1"/>
  <c r="A359" i="1" s="1"/>
  <c r="A360" i="1" s="1"/>
  <c r="A361" i="1" s="1"/>
  <c r="A362" i="1" s="1"/>
  <c r="A363" i="1" s="1"/>
  <c r="A364" i="1" s="1"/>
  <c r="A365" i="1" s="1"/>
  <c r="E354" i="1"/>
  <c r="E352" i="1"/>
  <c r="A349" i="1"/>
  <c r="A350" i="1" s="1"/>
  <c r="A351" i="1" s="1"/>
  <c r="A348" i="1"/>
  <c r="A347" i="1"/>
  <c r="E345" i="1"/>
  <c r="A335" i="1"/>
  <c r="A336" i="1" s="1"/>
  <c r="A337" i="1" s="1"/>
  <c r="A338" i="1" s="1"/>
  <c r="A339" i="1" s="1"/>
  <c r="A340" i="1" s="1"/>
  <c r="A341" i="1" s="1"/>
  <c r="A342" i="1" s="1"/>
  <c r="A343" i="1" s="1"/>
  <c r="A344" i="1" s="1"/>
  <c r="A334" i="1"/>
  <c r="E332" i="1"/>
  <c r="E330" i="1"/>
  <c r="A325" i="1"/>
  <c r="A326" i="1" s="1"/>
  <c r="A327" i="1" s="1"/>
  <c r="A328" i="1" s="1"/>
  <c r="A329" i="1" s="1"/>
  <c r="E323" i="1"/>
  <c r="A316" i="1"/>
  <c r="A317" i="1" s="1"/>
  <c r="A318" i="1" s="1"/>
  <c r="A319" i="1" s="1"/>
  <c r="A320" i="1" s="1"/>
  <c r="A321" i="1" s="1"/>
  <c r="A322" i="1" s="1"/>
  <c r="A315" i="1"/>
  <c r="E313" i="1"/>
  <c r="E311" i="1"/>
  <c r="E309" i="1"/>
  <c r="A308" i="1"/>
  <c r="E306" i="1"/>
  <c r="E304" i="1"/>
  <c r="E302" i="1"/>
  <c r="A301" i="1"/>
  <c r="E299" i="1"/>
  <c r="E297" i="1"/>
  <c r="A292" i="1"/>
  <c r="A293" i="1" s="1"/>
  <c r="A294" i="1" s="1"/>
  <c r="A295" i="1" s="1"/>
  <c r="A296" i="1" s="1"/>
  <c r="E290" i="1"/>
  <c r="A283" i="1"/>
  <c r="A284" i="1" s="1"/>
  <c r="A285" i="1" s="1"/>
  <c r="A286" i="1" s="1"/>
  <c r="A287" i="1" s="1"/>
  <c r="A288" i="1" s="1"/>
  <c r="A289" i="1" s="1"/>
  <c r="E281" i="1"/>
  <c r="A280" i="1"/>
  <c r="E278" i="1"/>
  <c r="E276" i="1"/>
  <c r="A275" i="1"/>
  <c r="E273" i="1"/>
  <c r="A269" i="1"/>
  <c r="A270" i="1" s="1"/>
  <c r="A271" i="1" s="1"/>
  <c r="A272" i="1" s="1"/>
  <c r="E267" i="1"/>
  <c r="A259" i="1"/>
  <c r="A260" i="1" s="1"/>
  <c r="A261" i="1" s="1"/>
  <c r="A262" i="1" s="1"/>
  <c r="A263" i="1" s="1"/>
  <c r="A264" i="1" s="1"/>
  <c r="A265" i="1" s="1"/>
  <c r="A266" i="1" s="1"/>
  <c r="E257" i="1"/>
  <c r="A229" i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E227" i="1"/>
  <c r="E225" i="1"/>
  <c r="A216" i="1"/>
  <c r="A217" i="1" s="1"/>
  <c r="A218" i="1" s="1"/>
  <c r="A219" i="1" s="1"/>
  <c r="A220" i="1" s="1"/>
  <c r="A221" i="1" s="1"/>
  <c r="A222" i="1" s="1"/>
  <c r="A223" i="1" s="1"/>
  <c r="A224" i="1" s="1"/>
  <c r="A215" i="1"/>
  <c r="E213" i="1"/>
  <c r="A211" i="1"/>
  <c r="A212" i="1" s="1"/>
  <c r="E209" i="1"/>
  <c r="A208" i="1"/>
  <c r="E206" i="1"/>
  <c r="A200" i="1"/>
  <c r="A201" i="1" s="1"/>
  <c r="A202" i="1" s="1"/>
  <c r="A203" i="1" s="1"/>
  <c r="A204" i="1" s="1"/>
  <c r="A205" i="1" s="1"/>
  <c r="E198" i="1"/>
  <c r="A194" i="1"/>
  <c r="A195" i="1" s="1"/>
  <c r="A196" i="1" s="1"/>
  <c r="A197" i="1" s="1"/>
  <c r="E192" i="1"/>
  <c r="A191" i="1"/>
  <c r="E189" i="1"/>
  <c r="E187" i="1"/>
  <c r="A185" i="1"/>
  <c r="A186" i="1" s="1"/>
  <c r="E183" i="1"/>
  <c r="A182" i="1"/>
  <c r="A181" i="1"/>
  <c r="E179" i="1"/>
  <c r="A177" i="1"/>
  <c r="A178" i="1" s="1"/>
  <c r="E175" i="1"/>
  <c r="E173" i="1"/>
  <c r="A169" i="1"/>
  <c r="A170" i="1" s="1"/>
  <c r="A171" i="1" s="1"/>
  <c r="A172" i="1" s="1"/>
  <c r="E168" i="1"/>
  <c r="E166" i="1"/>
  <c r="A165" i="1"/>
  <c r="E163" i="1"/>
  <c r="A161" i="1"/>
  <c r="A162" i="1" s="1"/>
  <c r="A160" i="1"/>
  <c r="E158" i="1"/>
  <c r="A154" i="1"/>
  <c r="A155" i="1" s="1"/>
  <c r="A156" i="1" s="1"/>
  <c r="A157" i="1" s="1"/>
  <c r="E152" i="1"/>
  <c r="A151" i="1"/>
  <c r="A150" i="1"/>
  <c r="E148" i="1"/>
  <c r="A142" i="1"/>
  <c r="A143" i="1" s="1"/>
  <c r="A144" i="1" s="1"/>
  <c r="A145" i="1" s="1"/>
  <c r="A146" i="1" s="1"/>
  <c r="A147" i="1" s="1"/>
  <c r="E140" i="1"/>
  <c r="E138" i="1"/>
  <c r="A134" i="1"/>
  <c r="A135" i="1" s="1"/>
  <c r="A136" i="1" s="1"/>
  <c r="A137" i="1" s="1"/>
  <c r="E132" i="1"/>
  <c r="A131" i="1"/>
  <c r="A130" i="1"/>
  <c r="E128" i="1"/>
  <c r="A122" i="1"/>
  <c r="A123" i="1" s="1"/>
  <c r="A124" i="1" s="1"/>
  <c r="A125" i="1" s="1"/>
  <c r="A126" i="1" s="1"/>
  <c r="A127" i="1" s="1"/>
  <c r="E120" i="1"/>
  <c r="A119" i="1"/>
  <c r="E117" i="1"/>
  <c r="A116" i="1"/>
  <c r="E114" i="1"/>
  <c r="E112" i="1"/>
  <c r="E110" i="1"/>
  <c r="A103" i="1"/>
  <c r="A104" i="1" s="1"/>
  <c r="A105" i="1" s="1"/>
  <c r="A106" i="1" s="1"/>
  <c r="A107" i="1" s="1"/>
  <c r="A108" i="1" s="1"/>
  <c r="A109" i="1" s="1"/>
  <c r="A102" i="1"/>
  <c r="E100" i="1"/>
  <c r="A90" i="1"/>
  <c r="A91" i="1" s="1"/>
  <c r="A92" i="1" s="1"/>
  <c r="A93" i="1" s="1"/>
  <c r="A94" i="1" s="1"/>
  <c r="A95" i="1" s="1"/>
  <c r="A96" i="1" s="1"/>
  <c r="A97" i="1" s="1"/>
  <c r="A98" i="1" s="1"/>
  <c r="A99" i="1" s="1"/>
  <c r="E88" i="1"/>
  <c r="A75" i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E73" i="1"/>
  <c r="A70" i="1"/>
  <c r="A71" i="1" s="1"/>
  <c r="A72" i="1" s="1"/>
  <c r="E68" i="1"/>
  <c r="A62" i="1"/>
  <c r="A63" i="1" s="1"/>
  <c r="A64" i="1" s="1"/>
  <c r="A65" i="1" s="1"/>
  <c r="A66" i="1" s="1"/>
  <c r="A67" i="1" s="1"/>
  <c r="E60" i="1"/>
  <c r="A58" i="1"/>
  <c r="A59" i="1" s="1"/>
  <c r="E56" i="1"/>
  <c r="E54" i="1"/>
  <c r="A52" i="1"/>
  <c r="A53" i="1" s="1"/>
  <c r="E50" i="1"/>
  <c r="E48" i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E31" i="1"/>
  <c r="A29" i="1"/>
  <c r="A30" i="1" s="1"/>
  <c r="A28" i="1"/>
  <c r="E26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11" i="1"/>
  <c r="E9" i="1"/>
</calcChain>
</file>

<file path=xl/sharedStrings.xml><?xml version="1.0" encoding="utf-8"?>
<sst xmlns="http://schemas.openxmlformats.org/spreadsheetml/2006/main" count="1229" uniqueCount="857">
  <si>
    <t>แบบรายละเอียดประกอบการโอนเงินจัดสรรงบประมาณรายจ่ายประจำปีงบประมาณ พ.ศ. 2567</t>
  </si>
  <si>
    <t xml:space="preserve"> ตามหลักเกณฑ์และเงื่อนไขการใช้งบประมาณรายจ่ายประจำปีงบประมาณ พ.ศ. 2566 ไปพลางก่อน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</si>
  <si>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</si>
  <si>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งบเงินอุดหนุน เงินอุดหนุนทั่วไป เงินอุดหนุนสำหรับการจัดการศึกษาภาคบังคับ (ค่าบำเหน็จ บำนาญ) ไตรมาสที่ 1 (เพิ่มเติม)</t>
  </si>
  <si>
    <t xml:space="preserve"> รหัสแหล่งของเงิน 6711410   รหัสกิจกรรมหลัก 15008660030400000  รหัสงบประมาณ 15008370001704100041</t>
  </si>
  <si>
    <t>ตามหนังสือกรมส่งเสริมการปกครองท้องถิ่น ด่วนที่สุด ที่ มท 0808.2/           ลงวันที่       พฤศจิกายน 2566  เลขที่ใบจัดสรร          /2567</t>
  </si>
  <si>
    <t>ลำดับ</t>
  </si>
  <si>
    <t>จังหวัด</t>
  </si>
  <si>
    <t>อำเภอ</t>
  </si>
  <si>
    <t xml:space="preserve">องค์กรปกครองส่วนท้องถิ่น </t>
  </si>
  <si>
    <t>จำนวนเงิน</t>
  </si>
  <si>
    <t>กาญจนบุรี</t>
  </si>
  <si>
    <t>ท่ามะกา</t>
  </si>
  <si>
    <t>อบต.สนามแย้</t>
  </si>
  <si>
    <t>กาญจนบุรี ผลรวม</t>
  </si>
  <si>
    <t>กาฬสินธุ์</t>
  </si>
  <si>
    <t>กมลาไสย</t>
  </si>
  <si>
    <t>ทต.ดงลิง</t>
  </si>
  <si>
    <t>กุฉินารายณ์</t>
  </si>
  <si>
    <t>ทต.นาขาม</t>
  </si>
  <si>
    <t>เขาวง</t>
  </si>
  <si>
    <t>ทต.กุดสิม</t>
  </si>
  <si>
    <t>เมืองกาฬสินธุ์</t>
  </si>
  <si>
    <t>ทต.บึงวิชัย</t>
  </si>
  <si>
    <t>ทต.ห้วยโพธิ์</t>
  </si>
  <si>
    <t>สมเด็จ</t>
  </si>
  <si>
    <t>ทต.แซงบาดาล</t>
  </si>
  <si>
    <t>ทต.ผาเสวย</t>
  </si>
  <si>
    <t>ห้วยผึ้ง</t>
  </si>
  <si>
    <t>ทต.หนองอีบุตร</t>
  </si>
  <si>
    <t>อบต.กุดค้าว</t>
  </si>
  <si>
    <t>อบต.เหล่าไฮงาม</t>
  </si>
  <si>
    <t>คำม่วง</t>
  </si>
  <si>
    <t>อบต.ทุ่งคลอง</t>
  </si>
  <si>
    <t>อบต.นาบอน</t>
  </si>
  <si>
    <t>ฆ้องชัย</t>
  </si>
  <si>
    <t>อบต.เหล่ากลาง</t>
  </si>
  <si>
    <t>ดอนจาน</t>
  </si>
  <si>
    <t>อบต.ดงพยุง</t>
  </si>
  <si>
    <t>นาคู</t>
  </si>
  <si>
    <t>อบต.บ่อแก้ว</t>
  </si>
  <si>
    <t>อบต.ศรีสมเด็จ</t>
  </si>
  <si>
    <t>กาฬสินธุ์ ผลรวม</t>
  </si>
  <si>
    <t>กำแพงเพชร</t>
  </si>
  <si>
    <t>คลองขลุง</t>
  </si>
  <si>
    <t>อบต.คลองขลุง</t>
  </si>
  <si>
    <t>คลองลาน</t>
  </si>
  <si>
    <t>อบต.โป่งน้ำร้อน</t>
  </si>
  <si>
    <t>อบต.สักงาม</t>
  </si>
  <si>
    <t>เมืองกำแพงเพชร</t>
  </si>
  <si>
    <t>อบต.อ่างทอง</t>
  </si>
  <si>
    <t>กำแพงเพชร ผลรวม</t>
  </si>
  <si>
    <t>ขอนแก่น</t>
  </si>
  <si>
    <t>กระนวน</t>
  </si>
  <si>
    <t>ทต.ห้วยยาง</t>
  </si>
  <si>
    <t>โคกโพธิ์ไชย</t>
  </si>
  <si>
    <t>ทต.โพธิ์ไชย</t>
  </si>
  <si>
    <t>น้ำพอง</t>
  </si>
  <si>
    <t>ทต.น้ำพอง</t>
  </si>
  <si>
    <t>เปือยน้อย</t>
  </si>
  <si>
    <t>ทต.เปือยน้อย</t>
  </si>
  <si>
    <t>เมืองขอนแก่น</t>
  </si>
  <si>
    <t>ทต.ท่าพระ</t>
  </si>
  <si>
    <t>หนองเรือ</t>
  </si>
  <si>
    <t>ทต.โนนสะอาด</t>
  </si>
  <si>
    <t>ทต.หนองแก</t>
  </si>
  <si>
    <t>อบต.หัวนาคำ</t>
  </si>
  <si>
    <t>ชุมแพ</t>
  </si>
  <si>
    <t>อบต.โนนหัน</t>
  </si>
  <si>
    <t>อบต.ท่ากระเสริม</t>
  </si>
  <si>
    <t>อบต.วังชัย</t>
  </si>
  <si>
    <t>บ้านแฮด</t>
  </si>
  <si>
    <t>อบต.โนนสมบูรณ์</t>
  </si>
  <si>
    <t>อบต.ขามป้อม</t>
  </si>
  <si>
    <t>แวงน้อย</t>
  </si>
  <si>
    <t>อบต.ละหานนา</t>
  </si>
  <si>
    <t>แวงใหญ่</t>
  </si>
  <si>
    <t>อบต.โนนสะอาด</t>
  </si>
  <si>
    <t>อบต.หนองเรือ</t>
  </si>
  <si>
    <t>ขอนแก่น ผลรวม</t>
  </si>
  <si>
    <t>จันทบุรี</t>
  </si>
  <si>
    <t>โป่งน้ำร้อน</t>
  </si>
  <si>
    <t>ทต.หนองตาคง</t>
  </si>
  <si>
    <t>จันทบุรี ผลรวม</t>
  </si>
  <si>
    <t>ฉะเชิงเทรา</t>
  </si>
  <si>
    <t>บางคล้า</t>
  </si>
  <si>
    <t>ทต.บางคล้า</t>
  </si>
  <si>
    <t>พนมสารคาม</t>
  </si>
  <si>
    <t>อบต.หนองยาว</t>
  </si>
  <si>
    <t>เมืองฉะเชิงเทรา</t>
  </si>
  <si>
    <t>อบต.คลองนครเนื่องเขต</t>
  </si>
  <si>
    <t>ฉะเชิงเทรา ผลรวม</t>
  </si>
  <si>
    <t>ชลบุรี</t>
  </si>
  <si>
    <t>บ้านบึง</t>
  </si>
  <si>
    <t>ทต.หนองซ้ำซาก</t>
  </si>
  <si>
    <t>ชลบุรี ผลรวม</t>
  </si>
  <si>
    <t>ชัยนาท</t>
  </si>
  <si>
    <t>เมืองชัยนาท</t>
  </si>
  <si>
    <t>ทต.ชัยนาท</t>
  </si>
  <si>
    <t>สรรคบุรี</t>
  </si>
  <si>
    <t>ทต.ดงคอน</t>
  </si>
  <si>
    <t>ทต.ดอนกำ</t>
  </si>
  <si>
    <t>ชัยนาท ผลรวม</t>
  </si>
  <si>
    <t>ชัยภูมิ</t>
  </si>
  <si>
    <t>แก้งคร้อ</t>
  </si>
  <si>
    <t>ทต.แก้งคร้อ</t>
  </si>
  <si>
    <t>อบต.โคกกุง</t>
  </si>
  <si>
    <t>คอนสวรรค์</t>
  </si>
  <si>
    <t>อบต.ศรีสำราญ</t>
  </si>
  <si>
    <t>เนินสง่า</t>
  </si>
  <si>
    <t>อบต.หนองฉิม</t>
  </si>
  <si>
    <t>บำเหน็จณรงค์</t>
  </si>
  <si>
    <t>อบต.บ้านชวน</t>
  </si>
  <si>
    <t>เมืองชัยภูมิ</t>
  </si>
  <si>
    <t>อบต.บ้านค่าย</t>
  </si>
  <si>
    <t>อบต.โพนทอง</t>
  </si>
  <si>
    <t>ชัยภูมิ ผลรวม</t>
  </si>
  <si>
    <t>ชุมพร</t>
  </si>
  <si>
    <t>ปะทิว</t>
  </si>
  <si>
    <t>ทต.ทะเลทรัพย์</t>
  </si>
  <si>
    <t>อบต.ดอนยาง</t>
  </si>
  <si>
    <t>ละแม</t>
  </si>
  <si>
    <t>อบต.ทุ่งหลวง</t>
  </si>
  <si>
    <t>สวี</t>
  </si>
  <si>
    <t>อบต.วิสัยใต้</t>
  </si>
  <si>
    <t>ชุมพร ผลรวม</t>
  </si>
  <si>
    <t>เชียงราย</t>
  </si>
  <si>
    <t>เชียงของ</t>
  </si>
  <si>
    <t>ทต.ห้วยซ้อ</t>
  </si>
  <si>
    <t>เทิง</t>
  </si>
  <si>
    <t>ทต.หงาว</t>
  </si>
  <si>
    <t>ป่าแดด</t>
  </si>
  <si>
    <t>ทต.ป่าแดด</t>
  </si>
  <si>
    <t>เมืองเชียงราย</t>
  </si>
  <si>
    <t>ทต.ดอยลาน</t>
  </si>
  <si>
    <t>ทต.ท่าสุด</t>
  </si>
  <si>
    <t>ทต.บ้านดู่</t>
  </si>
  <si>
    <t>แม่จัน</t>
  </si>
  <si>
    <t>ทต.ท่าข้าวเปลือก</t>
  </si>
  <si>
    <t>แม่สรวย</t>
  </si>
  <si>
    <t>ทต.เจดีย์หลวง</t>
  </si>
  <si>
    <t>ทต.เวียงสรวย</t>
  </si>
  <si>
    <t>เวียงชัย</t>
  </si>
  <si>
    <t>ทต.สิริเวียงชัย</t>
  </si>
  <si>
    <t>อบต.ตับเต่า</t>
  </si>
  <si>
    <t>พาน</t>
  </si>
  <si>
    <t>อบต.เจริญเมือง</t>
  </si>
  <si>
    <t>อบต.ศรีค้ำ</t>
  </si>
  <si>
    <t>อบต.วาวี</t>
  </si>
  <si>
    <t>เชียงราย ผลรวม</t>
  </si>
  <si>
    <t>เชียงใหม่</t>
  </si>
  <si>
    <t>ดอยสะเก็ด</t>
  </si>
  <si>
    <t>ทต.แม่คือ</t>
  </si>
  <si>
    <t>ทต.สง่าบ้าน</t>
  </si>
  <si>
    <t>ฝาง</t>
  </si>
  <si>
    <t>ทต.แม่ข่า</t>
  </si>
  <si>
    <t>พร้าว</t>
  </si>
  <si>
    <t>ทต.แม่ปั๋ง</t>
  </si>
  <si>
    <t>สะเมิง</t>
  </si>
  <si>
    <t>ทต.สะเมิงใต้</t>
  </si>
  <si>
    <t>สันป่าตอง</t>
  </si>
  <si>
    <t>ทต.บ้านกลาง</t>
  </si>
  <si>
    <t>เชียงดาว</t>
  </si>
  <si>
    <t>อบต.เชียงดาว</t>
  </si>
  <si>
    <t>แม่วาง</t>
  </si>
  <si>
    <t>อบต.บ้านกาด</t>
  </si>
  <si>
    <t>แม่อาย</t>
  </si>
  <si>
    <t>อบต.แม่สาว</t>
  </si>
  <si>
    <t>เวียงแหง</t>
  </si>
  <si>
    <t>อบต.เปียงหลวง</t>
  </si>
  <si>
    <t>ฮอด</t>
  </si>
  <si>
    <t>อบต.หางดง</t>
  </si>
  <si>
    <t>เชียงใหม่ ผลรวม</t>
  </si>
  <si>
    <t>ตรัง</t>
  </si>
  <si>
    <t>นาโยง</t>
  </si>
  <si>
    <t>ทต.นาโยงเหนือ</t>
  </si>
  <si>
    <t>อบต.ละมอ</t>
  </si>
  <si>
    <t>เมืองตรัง</t>
  </si>
  <si>
    <t>อบต.นาท่ามใต้</t>
  </si>
  <si>
    <t>อบต.นาท่ามเหนือ</t>
  </si>
  <si>
    <t>อบต.บ้านควน</t>
  </si>
  <si>
    <t>ย่านตาขาว</t>
  </si>
  <si>
    <t>อบต.นาชุมเห็ด</t>
  </si>
  <si>
    <t>วังวิเศษ</t>
  </si>
  <si>
    <t>อบต.เขาวิเศษ</t>
  </si>
  <si>
    <t>ห้วยยอด</t>
  </si>
  <si>
    <t>อบต.บางดี</t>
  </si>
  <si>
    <t>หาดสำราญ</t>
  </si>
  <si>
    <t>อบต.หาดสำราญ</t>
  </si>
  <si>
    <t>ตรัง ผลรวม</t>
  </si>
  <si>
    <t>ตาก</t>
  </si>
  <si>
    <t>บ้านตาก</t>
  </si>
  <si>
    <t>อบต.เกาะตะเภา</t>
  </si>
  <si>
    <t>ตาก ผลรวม</t>
  </si>
  <si>
    <t>นครนายก</t>
  </si>
  <si>
    <t>บ้านนา</t>
  </si>
  <si>
    <t>อบต.อาษา</t>
  </si>
  <si>
    <t>นครนายก ผลรวม</t>
  </si>
  <si>
    <t>นครปฐม</t>
  </si>
  <si>
    <t>ดอนตูม</t>
  </si>
  <si>
    <t>อบต.ดอนพุทรา</t>
  </si>
  <si>
    <t>นครชัยศรี</t>
  </si>
  <si>
    <t>อบต.สัมปทวน</t>
  </si>
  <si>
    <t>นครปฐม ผลรวม</t>
  </si>
  <si>
    <t>นครพนม</t>
  </si>
  <si>
    <t>ท่าอุเทน</t>
  </si>
  <si>
    <t>อบต.โนนตาล</t>
  </si>
  <si>
    <t>ศรีสงคราม</t>
  </si>
  <si>
    <t>อบต.บ้านเอื้อง</t>
  </si>
  <si>
    <t>นครพนม ผลรวม</t>
  </si>
  <si>
    <t>นครราชสีมา</t>
  </si>
  <si>
    <t>จักราช</t>
  </si>
  <si>
    <t>ทต.จักราช</t>
  </si>
  <si>
    <t>อบต.ศรีละกอ</t>
  </si>
  <si>
    <t>พิมาย</t>
  </si>
  <si>
    <t>อบต.ดงใหญ่</t>
  </si>
  <si>
    <t>อบต.โบสถ์</t>
  </si>
  <si>
    <t>อบต.สัมฤทธิ์</t>
  </si>
  <si>
    <t>เสิงสาง</t>
  </si>
  <si>
    <t>อบต.สุขไพบูลย์</t>
  </si>
  <si>
    <t>ห้วยแถลง</t>
  </si>
  <si>
    <t>อบต.หินดาด</t>
  </si>
  <si>
    <t>นครราชสีมา ผลรวม</t>
  </si>
  <si>
    <t>นครศรีธรรมราช</t>
  </si>
  <si>
    <t>เมืองนครศรีธรรมราช</t>
  </si>
  <si>
    <t>ทต.บางจาก</t>
  </si>
  <si>
    <t>หัวไทร</t>
  </si>
  <si>
    <t>ทต.หน้าสตน</t>
  </si>
  <si>
    <t>ร่อนพิบูลย์</t>
  </si>
  <si>
    <t>อบต.ควนพัง</t>
  </si>
  <si>
    <t>นครศรีธรรมราช ผลรวม</t>
  </si>
  <si>
    <t>นครสวรรค์</t>
  </si>
  <si>
    <t>โกรกพระ</t>
  </si>
  <si>
    <t>อบต.เนินศาลา</t>
  </si>
  <si>
    <t>ตาคลี</t>
  </si>
  <si>
    <t>อบต.ลาดทิพรส</t>
  </si>
  <si>
    <t>อบต.ห้วยหอม</t>
  </si>
  <si>
    <t>ท่าตะโก</t>
  </si>
  <si>
    <t>อบต.ดอนคา</t>
  </si>
  <si>
    <t>เมืองนครสวรรค์</t>
  </si>
  <si>
    <t>อบต.บึงเสนาท</t>
  </si>
  <si>
    <t>นครสวรรค์ ผลรวม</t>
  </si>
  <si>
    <t>นราธิวาส</t>
  </si>
  <si>
    <t>สุคิริน</t>
  </si>
  <si>
    <t>ทต.สุคิริน</t>
  </si>
  <si>
    <t>นราธิวาส ผลรวม</t>
  </si>
  <si>
    <t>น่าน</t>
  </si>
  <si>
    <t>เวียงสา</t>
  </si>
  <si>
    <t>ทต.ขึ่ง</t>
  </si>
  <si>
    <t>เชียงกลาง</t>
  </si>
  <si>
    <t>อบต.พระธาตุ</t>
  </si>
  <si>
    <t>ภูเพียง</t>
  </si>
  <si>
    <t>อบต.นาปัง</t>
  </si>
  <si>
    <t>อบต.น้ำเกี๋ยน</t>
  </si>
  <si>
    <t>อบต.ฝายแก้ว</t>
  </si>
  <si>
    <t>แม่จริม</t>
  </si>
  <si>
    <t>อบต.แม่จริม</t>
  </si>
  <si>
    <t>อบต.ส้าน</t>
  </si>
  <si>
    <t>น่าน ผลรวม</t>
  </si>
  <si>
    <t>บุรีรัมย์</t>
  </si>
  <si>
    <t>นาโพธิ์</t>
  </si>
  <si>
    <t>อบต.ดอนกอก</t>
  </si>
  <si>
    <t>อบต.ศรีสว่าง</t>
  </si>
  <si>
    <t>สตึก</t>
  </si>
  <si>
    <t>อบต.เมืองแก</t>
  </si>
  <si>
    <t>บุรีรัมย์ ผลรวม</t>
  </si>
  <si>
    <t>ปทุมธานี</t>
  </si>
  <si>
    <t>เมืองปทุมธานี</t>
  </si>
  <si>
    <t>ทต.บางขะแยง</t>
  </si>
  <si>
    <t>ทต.บางพูน</t>
  </si>
  <si>
    <t>ลาดหลุมแก้ว</t>
  </si>
  <si>
    <t>ทต.คลองพระอุดม</t>
  </si>
  <si>
    <t>หนองเสือ</t>
  </si>
  <si>
    <t>ทต.หนองเสือ</t>
  </si>
  <si>
    <t>คลองหลวง</t>
  </si>
  <si>
    <t>อบต.คลองห้า</t>
  </si>
  <si>
    <t>ปทุมธานี ผลรวม</t>
  </si>
  <si>
    <t>ประจวบคีรีขันธ์</t>
  </si>
  <si>
    <t>ทับสะแก</t>
  </si>
  <si>
    <t>ทต.ทับสะแก</t>
  </si>
  <si>
    <t>ปราณบุรี</t>
  </si>
  <si>
    <t>ทต.ปราณบุรี</t>
  </si>
  <si>
    <t>อบต.ปากน้ำปราณ</t>
  </si>
  <si>
    <t>อบต.หนองตาแต้ม</t>
  </si>
  <si>
    <t>ประจวบคีรีขันธ์ ผลรวม</t>
  </si>
  <si>
    <t>ปราจีนบุรี</t>
  </si>
  <si>
    <t>กบินทร์บุรี</t>
  </si>
  <si>
    <t>ทต.กบินทร์</t>
  </si>
  <si>
    <t>เมืองปราจีนบุรี</t>
  </si>
  <si>
    <t>อบต.ไม้เค็ด</t>
  </si>
  <si>
    <t>ปราจีนบุรี ผลรวม</t>
  </si>
  <si>
    <t>ปัตตานี</t>
  </si>
  <si>
    <t>เมืองปัตตานี</t>
  </si>
  <si>
    <t>ทต.รูสะมิแล</t>
  </si>
  <si>
    <t>ปัตตานี ผลรวม</t>
  </si>
  <si>
    <t>พระนครศรีอยุธยา</t>
  </si>
  <si>
    <t>ท่าเรือ</t>
  </si>
  <si>
    <t>ทต.ท่าเรือ</t>
  </si>
  <si>
    <t>บางปะอิน</t>
  </si>
  <si>
    <t>ทต.คลองจิก</t>
  </si>
  <si>
    <t>เสนา</t>
  </si>
  <si>
    <t>ทต.เจ้าเจ็ด</t>
  </si>
  <si>
    <t>บางปะหัน</t>
  </si>
  <si>
    <t>อบต.โพธิ์สามต้น</t>
  </si>
  <si>
    <t>พระนครศรีอยุธยา ผลรวม</t>
  </si>
  <si>
    <t>พะเยา</t>
  </si>
  <si>
    <t>จุน</t>
  </si>
  <si>
    <t>อบต.ห้วยยางขาม</t>
  </si>
  <si>
    <t>พะเยา ผลรวม</t>
  </si>
  <si>
    <t>พัทลุง</t>
  </si>
  <si>
    <t>ตะโหมด</t>
  </si>
  <si>
    <t>ทต.ตะโหมด</t>
  </si>
  <si>
    <t>เมืองพัทลุง</t>
  </si>
  <si>
    <t>ทต.ปรางหมู่</t>
  </si>
  <si>
    <t>บางแก้ว</t>
  </si>
  <si>
    <t>อบต.นาปะขอ</t>
  </si>
  <si>
    <t>พัทลุง ผลรวม</t>
  </si>
  <si>
    <t>พิจิตร</t>
  </si>
  <si>
    <t>ตะพานหิน</t>
  </si>
  <si>
    <t>อบต.ทับหมัน</t>
  </si>
  <si>
    <t>โพทะเล</t>
  </si>
  <si>
    <t>อบต.ท่านั่ง</t>
  </si>
  <si>
    <t>เมืองพิจิตร</t>
  </si>
  <si>
    <t>อบต.ย่านยาว</t>
  </si>
  <si>
    <t>พิจิตร ผลรวม</t>
  </si>
  <si>
    <t>พิษณุโลก</t>
  </si>
  <si>
    <t>บางกระทุ่ม</t>
  </si>
  <si>
    <t>ทต.สนามคลี</t>
  </si>
  <si>
    <t>เมืองพิษณุโลก</t>
  </si>
  <si>
    <t>อบต.บึงพระ</t>
  </si>
  <si>
    <t>วัดโบสถ์</t>
  </si>
  <si>
    <t>อบต.บ้านยาง</t>
  </si>
  <si>
    <t>พิษณุโลก ผลรวม</t>
  </si>
  <si>
    <t>เพชรบุรี</t>
  </si>
  <si>
    <t>เมืองเพชรบุรี</t>
  </si>
  <si>
    <t>ทต.หนองขนาน</t>
  </si>
  <si>
    <t>เพชรบุรี ผลรวม</t>
  </si>
  <si>
    <t>เพชรบูรณ์</t>
  </si>
  <si>
    <t>บึงสามพัน</t>
  </si>
  <si>
    <t>อบต.วังพิกุล</t>
  </si>
  <si>
    <t>เมืองเพชรบูรณ์</t>
  </si>
  <si>
    <t>อบต.บ้านโคก</t>
  </si>
  <si>
    <t>เพชรบูรณ์ ผลรวม</t>
  </si>
  <si>
    <t>แพร่</t>
  </si>
  <si>
    <t>เมืองแพร่</t>
  </si>
  <si>
    <t>ทต.ช่อแฮ</t>
  </si>
  <si>
    <t>อบต.วังธง</t>
  </si>
  <si>
    <t>สูงเม่น</t>
  </si>
  <si>
    <t>อบต.บ้านปง</t>
  </si>
  <si>
    <t>อบต.เวียงทอง</t>
  </si>
  <si>
    <t>หนองม่วงไข่</t>
  </si>
  <si>
    <t>อบต.แม่คำมี</t>
  </si>
  <si>
    <t>แพร่ ผลรวม</t>
  </si>
  <si>
    <t>มหาสารคาม</t>
  </si>
  <si>
    <t>เชียงยืน</t>
  </si>
  <si>
    <t>อบต.เสือเฒ่า</t>
  </si>
  <si>
    <t>อบต.เหล่าบัวบาน</t>
  </si>
  <si>
    <t>นาเชือก</t>
  </si>
  <si>
    <t>อบต.หนองกุง</t>
  </si>
  <si>
    <t>นาดูน</t>
  </si>
  <si>
    <t>อบต.หนองคู</t>
  </si>
  <si>
    <t>ยางสีสุราช</t>
  </si>
  <si>
    <t>อบต.ขามเรียน</t>
  </si>
  <si>
    <t>วาปีปทุม</t>
  </si>
  <si>
    <t>อบต.งัวบา</t>
  </si>
  <si>
    <t>อบต.หนองทุ่ม</t>
  </si>
  <si>
    <t>มหาสารคาม ผลรวม</t>
  </si>
  <si>
    <t>มุกดาหาร</t>
  </si>
  <si>
    <t>คำชะอี</t>
  </si>
  <si>
    <t>อบต.คำชะอี</t>
  </si>
  <si>
    <t>หว้านใหญ่</t>
  </si>
  <si>
    <t>อบต.บางทรายน้อย</t>
  </si>
  <si>
    <t>มุกดาหาร ผลรวม</t>
  </si>
  <si>
    <t>แม่ฮ่องสอน</t>
  </si>
  <si>
    <t>แม่ลาน้อย</t>
  </si>
  <si>
    <t>ทต.แม่ลาน้อย</t>
  </si>
  <si>
    <t>แม่สะเรียง</t>
  </si>
  <si>
    <t>ทต.แม่ยวม</t>
  </si>
  <si>
    <t>ปาย</t>
  </si>
  <si>
    <t>อบต.เมืองแปง</t>
  </si>
  <si>
    <t>แม่ฮ่องสอน ผลรวม</t>
  </si>
  <si>
    <t>ยโสธร</t>
  </si>
  <si>
    <t>คำเขื่อนแก้ว</t>
  </si>
  <si>
    <t>ทต.ดงแคนใหญ่</t>
  </si>
  <si>
    <t>เมืองยโสธร</t>
  </si>
  <si>
    <t>ทต.ทุ่งแต้</t>
  </si>
  <si>
    <t>ทต.น้ำคำใหญ่</t>
  </si>
  <si>
    <t>ทต.สำราญ</t>
  </si>
  <si>
    <t>เลิงนกทา</t>
  </si>
  <si>
    <t>ทต.กุดแห่</t>
  </si>
  <si>
    <t>กุดชุม</t>
  </si>
  <si>
    <t>อบต.กำแมด</t>
  </si>
  <si>
    <t>อบต.โนนเปือย</t>
  </si>
  <si>
    <t>อบต.ทุ่งมน</t>
  </si>
  <si>
    <t>ทรายมูล</t>
  </si>
  <si>
    <t>อบต.ไผ่</t>
  </si>
  <si>
    <t>ป่าติ้ว</t>
  </si>
  <si>
    <t>อบต.กระจาย</t>
  </si>
  <si>
    <t>มหาชนะชัย</t>
  </si>
  <si>
    <t>อบต.คูเมือง</t>
  </si>
  <si>
    <t>ยโสธร ผลรวม</t>
  </si>
  <si>
    <t>ยะลา</t>
  </si>
  <si>
    <t>ธารโต</t>
  </si>
  <si>
    <t>อบต.ธารโต</t>
  </si>
  <si>
    <t>ยะลา ผลรวม</t>
  </si>
  <si>
    <t>ร้อยเอ็ด</t>
  </si>
  <si>
    <t>จตุรพักตรพิมาน</t>
  </si>
  <si>
    <t>ทต.เมืองหงส์</t>
  </si>
  <si>
    <t>จังหาร</t>
  </si>
  <si>
    <t>ทต.ผักแว่น</t>
  </si>
  <si>
    <t>ธวัชบุรี</t>
  </si>
  <si>
    <t>ทต.บ้านนิเวศน์</t>
  </si>
  <si>
    <t>ทต.มะอึ</t>
  </si>
  <si>
    <t>โพธิ์ชัย</t>
  </si>
  <si>
    <t>ทต.เชียงใหม่</t>
  </si>
  <si>
    <t>โพนทอง</t>
  </si>
  <si>
    <t>ทต.โพธิ์ทอง</t>
  </si>
  <si>
    <t>เมยวดี</t>
  </si>
  <si>
    <t>ทต.บุ่งเลิศ</t>
  </si>
  <si>
    <t>เมืองร้อยเอ็ด</t>
  </si>
  <si>
    <t>ทต.โนนตาล</t>
  </si>
  <si>
    <t>ทต.สีแก้ว</t>
  </si>
  <si>
    <t>เมืองสรวง</t>
  </si>
  <si>
    <t>ทต.คูเมือง</t>
  </si>
  <si>
    <t>ทต.หนองหิน</t>
  </si>
  <si>
    <t>ศรีสมเด็จ</t>
  </si>
  <si>
    <t>ทต.ศรีสมเด็จ</t>
  </si>
  <si>
    <t>สุวรรณภูมิ</t>
  </si>
  <si>
    <t>ทต.หินกอง</t>
  </si>
  <si>
    <t>เสลภูมิ</t>
  </si>
  <si>
    <t>ทต.นาเมือง</t>
  </si>
  <si>
    <t>ทต.วังหลวง</t>
  </si>
  <si>
    <t>หนองพอก</t>
  </si>
  <si>
    <t>ทต.ท่าสีดา</t>
  </si>
  <si>
    <t>ทต.หนองพอก</t>
  </si>
  <si>
    <t>เกษตรวิสัย</t>
  </si>
  <si>
    <t>อบต.น้ำอ้อม</t>
  </si>
  <si>
    <t>อบต.เหล่าหลวง</t>
  </si>
  <si>
    <t>อบต.ดงกลาง</t>
  </si>
  <si>
    <t>เชียงขวัญ</t>
  </si>
  <si>
    <t>อบต.บ้านเขือง</t>
  </si>
  <si>
    <t>ปทุมรัตต์</t>
  </si>
  <si>
    <t>อบต.โนนสง่า</t>
  </si>
  <si>
    <t>อบต.บัวแดง</t>
  </si>
  <si>
    <t>อบต.สระบัว</t>
  </si>
  <si>
    <t>พนมไพร</t>
  </si>
  <si>
    <t>อบต.วารีสวัสดิ์</t>
  </si>
  <si>
    <t>อบต.หนองแวง</t>
  </si>
  <si>
    <t>อาจสามารถ</t>
  </si>
  <si>
    <t>อบต.บ้านดู่</t>
  </si>
  <si>
    <t>อบต.หนองหมื่นถ่าน</t>
  </si>
  <si>
    <t>อบต.หน่อม</t>
  </si>
  <si>
    <t>ร้อยเอ็ด ผลรวม</t>
  </si>
  <si>
    <t>ราชบุรี</t>
  </si>
  <si>
    <t>บางแพ</t>
  </si>
  <si>
    <t>ทต.บางแพ</t>
  </si>
  <si>
    <t>บ้านโป่ง</t>
  </si>
  <si>
    <t>ทต.ห้วยกระบอก</t>
  </si>
  <si>
    <t>ดำเนินสะดวก</t>
  </si>
  <si>
    <t>อบต.ดอนคลัง</t>
  </si>
  <si>
    <t>อบต.ดอนใหญ่</t>
  </si>
  <si>
    <t>อบต.หัวโพ</t>
  </si>
  <si>
    <t>อบต.สวนกล้วย</t>
  </si>
  <si>
    <t>เมืองราชบุรี</t>
  </si>
  <si>
    <t>อบต.คุ้งน้ำวน</t>
  </si>
  <si>
    <t>วัดเพลง</t>
  </si>
  <si>
    <t>อบต.เกาะศาลพระ</t>
  </si>
  <si>
    <t>ราชบุรี ผลรวม</t>
  </si>
  <si>
    <t>ลพบุรี</t>
  </si>
  <si>
    <t>ท่าวุ้ง</t>
  </si>
  <si>
    <t>ทต.บางงา</t>
  </si>
  <si>
    <t>พัฒนานิคม</t>
  </si>
  <si>
    <t>ทต.เขาพระยาเดินธง</t>
  </si>
  <si>
    <t>ชัยบาดาล</t>
  </si>
  <si>
    <t>อบต.นาโสม</t>
  </si>
  <si>
    <t>อบต.ท่าวุ้ง</t>
  </si>
  <si>
    <t>เมืองลพบุรี</t>
  </si>
  <si>
    <t>อบต.บางขันหมาก</t>
  </si>
  <si>
    <t>ลพบุรี ผลรวม</t>
  </si>
  <si>
    <t>ลำปาง</t>
  </si>
  <si>
    <t>งาว</t>
  </si>
  <si>
    <t>อบต.ปงเตา</t>
  </si>
  <si>
    <t>เมืองลำปาง</t>
  </si>
  <si>
    <t>อบต.บ้านแลง</t>
  </si>
  <si>
    <t>ลำปาง ผลรวม</t>
  </si>
  <si>
    <t>ลำพูน</t>
  </si>
  <si>
    <t>เมืองลำพูน</t>
  </si>
  <si>
    <t>ทต.ประตูป่า</t>
  </si>
  <si>
    <t>ลำพูน ผลรวม</t>
  </si>
  <si>
    <t>เลย</t>
  </si>
  <si>
    <t>ปากชม</t>
  </si>
  <si>
    <t>ทต.คอนสา</t>
  </si>
  <si>
    <t>วังสะพุง</t>
  </si>
  <si>
    <t>อบต.โคกขมิ้น</t>
  </si>
  <si>
    <t>เลย ผลรวม</t>
  </si>
  <si>
    <t>ศรีสะเกษ</t>
  </si>
  <si>
    <t>กันทรารมย์</t>
  </si>
  <si>
    <t>อบต.ผักแพว</t>
  </si>
  <si>
    <t>ขุขันธ์</t>
  </si>
  <si>
    <t>อบต.ตาอุด</t>
  </si>
  <si>
    <t>อบต.นิคมพัฒนา</t>
  </si>
  <si>
    <t>ขุนหาญ</t>
  </si>
  <si>
    <t>อบต.ขุนหาญ</t>
  </si>
  <si>
    <t>ปรางค์กู่</t>
  </si>
  <si>
    <t>อบต.หนองเชียงทูน</t>
  </si>
  <si>
    <t>พยุห์</t>
  </si>
  <si>
    <t>อบต.พรหมสวัสดิ์</t>
  </si>
  <si>
    <t>ราษีไศล</t>
  </si>
  <si>
    <t>อบต.เมืองแคน</t>
  </si>
  <si>
    <t>อบต.สร้างปี่</t>
  </si>
  <si>
    <t>ศรีสะเกษ ผลรวม</t>
  </si>
  <si>
    <t>สกลนคร</t>
  </si>
  <si>
    <t>คำตากล้า</t>
  </si>
  <si>
    <t>ทต.แพด</t>
  </si>
  <si>
    <t>พรรณานิคม</t>
  </si>
  <si>
    <t>ทต.พรรณานคร</t>
  </si>
  <si>
    <t>วานรนิวาส</t>
  </si>
  <si>
    <t>ทต.นาซอ</t>
  </si>
  <si>
    <t>โคกศรีสุพรรณ</t>
  </si>
  <si>
    <t>อบต.เหล่าโพนค้อ</t>
  </si>
  <si>
    <t>บ้านม่วง</t>
  </si>
  <si>
    <t>วาริชภูมิ</t>
  </si>
  <si>
    <t>อบต.วาริชภูมิ</t>
  </si>
  <si>
    <t>สกลนคร ผลรวม</t>
  </si>
  <si>
    <t>สงขลา</t>
  </si>
  <si>
    <t>สิงหนคร</t>
  </si>
  <si>
    <t>อบต.ชิงโค</t>
  </si>
  <si>
    <t>สงขลา ผลรวม</t>
  </si>
  <si>
    <t>สมุทรปราการ</t>
  </si>
  <si>
    <t>บางพลี</t>
  </si>
  <si>
    <t>อบต.บางปลา</t>
  </si>
  <si>
    <t>อบต.ราชาเทวะ</t>
  </si>
  <si>
    <t>สมุทรปราการ ผลรวม</t>
  </si>
  <si>
    <t>สมุทรสงคราม</t>
  </si>
  <si>
    <t>อัมพวา</t>
  </si>
  <si>
    <t>อบต.ปลายโพงพาง</t>
  </si>
  <si>
    <t>สมุทรสงคราม ผลรวม</t>
  </si>
  <si>
    <t>สมุทรสาคร</t>
  </si>
  <si>
    <t>เมืองสมุทรสาคร</t>
  </si>
  <si>
    <t>อบต.บ้านบ่อ</t>
  </si>
  <si>
    <t>สมุทรสาคร ผลรวม</t>
  </si>
  <si>
    <t>สระแก้ว</t>
  </si>
  <si>
    <t>วังสมบูรณ์</t>
  </si>
  <si>
    <t>ทต.วังทอง</t>
  </si>
  <si>
    <t>อรัญประเทศ</t>
  </si>
  <si>
    <t>อบต.คลองน้ำใส</t>
  </si>
  <si>
    <t>สระแก้ว ผลรวม</t>
  </si>
  <si>
    <t>สระบุรี</t>
  </si>
  <si>
    <t>เสาไห้</t>
  </si>
  <si>
    <t>ทต.สวนดอกไม้</t>
  </si>
  <si>
    <t>สระบุรี ผลรวม</t>
  </si>
  <si>
    <t>สิงห์บุรี</t>
  </si>
  <si>
    <t>บางระจัน</t>
  </si>
  <si>
    <t>อบต.สระแจง</t>
  </si>
  <si>
    <t>สิงห์บุรี ผลรวม</t>
  </si>
  <si>
    <t>สุโขทัย</t>
  </si>
  <si>
    <t>ทุ่งเสลี่ยม</t>
  </si>
  <si>
    <t>ทต.กลางดง</t>
  </si>
  <si>
    <t>ทต.ทุ่งเสลี่ยม</t>
  </si>
  <si>
    <t>กงไกรลาศ</t>
  </si>
  <si>
    <t>อบต.ไกรใน</t>
  </si>
  <si>
    <t>บ้านด่านลานหอย</t>
  </si>
  <si>
    <t>อบต.บ้านด่าน</t>
  </si>
  <si>
    <t>อบต.วังน้ำขาว</t>
  </si>
  <si>
    <t>เมืองสุโขทัย</t>
  </si>
  <si>
    <t>อบต.ยางซ้าย</t>
  </si>
  <si>
    <t>ศรีสัชนาลัย</t>
  </si>
  <si>
    <t>อบต.บ้านตึก</t>
  </si>
  <si>
    <t>ศรีสำโรง</t>
  </si>
  <si>
    <t>อบต.เกาะตาเลี้ยง</t>
  </si>
  <si>
    <t>อบต.บ้านไร่</t>
  </si>
  <si>
    <t>สุโขทัย ผลรวม</t>
  </si>
  <si>
    <t>สุพรรณบุรี</t>
  </si>
  <si>
    <t>เดิมบางนางบวช</t>
  </si>
  <si>
    <t>ทต.ปากน้ำ</t>
  </si>
  <si>
    <t>เมืองสุพรรณบุรี</t>
  </si>
  <si>
    <t>ทต.บางกุ้ง</t>
  </si>
  <si>
    <t>อู่ทอง</t>
  </si>
  <si>
    <t>ทต.ท้าวอู่ทอง</t>
  </si>
  <si>
    <t>ด่านช้าง</t>
  </si>
  <si>
    <t>อบต.วังคัน</t>
  </si>
  <si>
    <t>อบต.พิหารแดง</t>
  </si>
  <si>
    <t>หนองหญ้าไซ</t>
  </si>
  <si>
    <t>อบต.หนองโพธิ์</t>
  </si>
  <si>
    <t>สุพรรณบุรี ผลรวม</t>
  </si>
  <si>
    <t>สุราษฎร์ธานี</t>
  </si>
  <si>
    <t>ไชยา</t>
  </si>
  <si>
    <t>ทต.เวียง</t>
  </si>
  <si>
    <t>สุราษฎร์ธานี ผลรวม</t>
  </si>
  <si>
    <t>สุรินทร์</t>
  </si>
  <si>
    <t>ปราสาท</t>
  </si>
  <si>
    <t>ทต.กันตวจระมวล</t>
  </si>
  <si>
    <t>จอมพระ</t>
  </si>
  <si>
    <t>อบต.ลุ่มระวี</t>
  </si>
  <si>
    <t>อบต.หนองสนิท</t>
  </si>
  <si>
    <t>พนมดงรัก</t>
  </si>
  <si>
    <t>อบต.บักได</t>
  </si>
  <si>
    <t>รัตนบุรี</t>
  </si>
  <si>
    <t>อบต.ทับใหญ่</t>
  </si>
  <si>
    <t>อบต.น้ำเขียว</t>
  </si>
  <si>
    <t>อบต.หนองบัวทอง</t>
  </si>
  <si>
    <t>ศรีณรงค์</t>
  </si>
  <si>
    <t>อบต.ตรวจ</t>
  </si>
  <si>
    <t>ศีขรภูมิ</t>
  </si>
  <si>
    <t>อบต.ช่างปี่</t>
  </si>
  <si>
    <t>สนม</t>
  </si>
  <si>
    <t>อบต.โพนโก</t>
  </si>
  <si>
    <t>สังขะ</t>
  </si>
  <si>
    <t>อบต.กระเทียม</t>
  </si>
  <si>
    <t>อบต.ทับทัน</t>
  </si>
  <si>
    <t>สุรินทร์ ผลรวม</t>
  </si>
  <si>
    <t>หนองคาย</t>
  </si>
  <si>
    <t>เมืองหนองคาย</t>
  </si>
  <si>
    <t>ทต.วัดธาตุ</t>
  </si>
  <si>
    <t>ท่าบ่อ</t>
  </si>
  <si>
    <t>อบต.น้ำโมง</t>
  </si>
  <si>
    <t>เฝ้าไร่</t>
  </si>
  <si>
    <t>อบต.อุดมพร</t>
  </si>
  <si>
    <t>โพนพิสัย</t>
  </si>
  <si>
    <t>อบต.บ้านผือ</t>
  </si>
  <si>
    <t>อบต.บ้านโพธิ์</t>
  </si>
  <si>
    <t>รัตนวาปี</t>
  </si>
  <si>
    <t>อบต.รัตนวาปี</t>
  </si>
  <si>
    <t>หนองคาย ผลรวม</t>
  </si>
  <si>
    <t>หนองบัวลำภู</t>
  </si>
  <si>
    <t>ศรีบุญเรือง</t>
  </si>
  <si>
    <t>อบต.ศรีบุญเรือง</t>
  </si>
  <si>
    <t>หนองบัวลำภู ผลรวม</t>
  </si>
  <si>
    <t>อ่างทอง</t>
  </si>
  <si>
    <t>ป่าโมก</t>
  </si>
  <si>
    <t>ทต.ป่าโมก</t>
  </si>
  <si>
    <t>โพธิ์ทอง</t>
  </si>
  <si>
    <t>ทต.โคกพุทรา</t>
  </si>
  <si>
    <t>ทต.รำมะสัก</t>
  </si>
  <si>
    <t>เมืองอ่างทอง</t>
  </si>
  <si>
    <t>ทต.โพสะ</t>
  </si>
  <si>
    <t>แสวงหา</t>
  </si>
  <si>
    <t>ทต.แสวงหา</t>
  </si>
  <si>
    <t>ไชโย</t>
  </si>
  <si>
    <t>อบต.เทวราช</t>
  </si>
  <si>
    <t>อบต.นรสิงห์</t>
  </si>
  <si>
    <t>อบต.จำปาหล่อ</t>
  </si>
  <si>
    <t>อบต.บ้านอิฐ</t>
  </si>
  <si>
    <t>วิเศษชัยชาญ</t>
  </si>
  <si>
    <t>อบต.ตลาดใหม่</t>
  </si>
  <si>
    <t>อ่างทอง ผลรวม</t>
  </si>
  <si>
    <t>อำนาจเจริญ</t>
  </si>
  <si>
    <t>ปทุมราชวงศา</t>
  </si>
  <si>
    <t>ทต.ห้วย</t>
  </si>
  <si>
    <t>พนา</t>
  </si>
  <si>
    <t>ทต.พนา</t>
  </si>
  <si>
    <t>ลืออำนาจ</t>
  </si>
  <si>
    <t>ทต.อำนาจ</t>
  </si>
  <si>
    <t>อบต.จานลาน</t>
  </si>
  <si>
    <t>อบต.พนา</t>
  </si>
  <si>
    <t>เมืองอำนาจเจริญ</t>
  </si>
  <si>
    <t>อบต.กุดปลาดุก</t>
  </si>
  <si>
    <t>อบต.ห้วยไร่</t>
  </si>
  <si>
    <t>หัวตะพาน</t>
  </si>
  <si>
    <t>อบต.จิกดู่</t>
  </si>
  <si>
    <t>อำนาจเจริญ ผลรวม</t>
  </si>
  <si>
    <t>อุดรธานี</t>
  </si>
  <si>
    <t>กุมภวาปี</t>
  </si>
  <si>
    <t>ทต.กุมภวาปี</t>
  </si>
  <si>
    <t>บ้านผือ</t>
  </si>
  <si>
    <t>ทต.บ้านผือ</t>
  </si>
  <si>
    <t>เมืองอุดรธานี</t>
  </si>
  <si>
    <t>ทต.บ้านตาด</t>
  </si>
  <si>
    <t>บ้านดุง</t>
  </si>
  <si>
    <t>อบต.บ้านชัย</t>
  </si>
  <si>
    <t>อบต.บ้านตาด</t>
  </si>
  <si>
    <t>อบต.เมืองพาน</t>
  </si>
  <si>
    <t>พิบูลย์รักษ์</t>
  </si>
  <si>
    <t>อบต.ดอนกลอย</t>
  </si>
  <si>
    <t>หนองหาน</t>
  </si>
  <si>
    <t>อบต.สะแบง</t>
  </si>
  <si>
    <t>อุดรธานี ผลรวม</t>
  </si>
  <si>
    <t>อุตรดิตถ์</t>
  </si>
  <si>
    <t>เมืองอุตรดิตถ์</t>
  </si>
  <si>
    <t>ทต.บ้านเกาะ</t>
  </si>
  <si>
    <t>ลับแล</t>
  </si>
  <si>
    <t>ทต.ทุ่งยั้ง</t>
  </si>
  <si>
    <t>ทต.ศรีพนมมาศ</t>
  </si>
  <si>
    <t>ทองแสนขัน</t>
  </si>
  <si>
    <t>อบต.บ่อทอง</t>
  </si>
  <si>
    <t>อบต.ชัยจุมพล</t>
  </si>
  <si>
    <t>อุตรดิตถ์ ผลรวม</t>
  </si>
  <si>
    <t>อุทัยธานี</t>
  </si>
  <si>
    <t>หนองฉาง</t>
  </si>
  <si>
    <t>อบต.หนองสรวง</t>
  </si>
  <si>
    <t>อุทัยธานี ผลรวม</t>
  </si>
  <si>
    <t>อุบลราชธานี</t>
  </si>
  <si>
    <t>ตระการพืชผล</t>
  </si>
  <si>
    <t>ทต.ตระการพืชผล</t>
  </si>
  <si>
    <t>เมืองอุบลราชธานี</t>
  </si>
  <si>
    <t>ทต.ปทุม</t>
  </si>
  <si>
    <t>เหล่าเสือโก้ก</t>
  </si>
  <si>
    <t>ทต.เหล่าเสือโก้ก</t>
  </si>
  <si>
    <t>เขื่องใน</t>
  </si>
  <si>
    <t>อบต.กลางใหญ่</t>
  </si>
  <si>
    <t>อบต.ก่อเอ้</t>
  </si>
  <si>
    <t>อบต.ชีทวน</t>
  </si>
  <si>
    <t>อบต.สร้างถ่อ</t>
  </si>
  <si>
    <t>โขงเจียม</t>
  </si>
  <si>
    <t>อบต.หนองแสงใหญ่</t>
  </si>
  <si>
    <t>เดชอุดม</t>
  </si>
  <si>
    <t>อบต.แก้ง</t>
  </si>
  <si>
    <t>อบต.กระเดียน</t>
  </si>
  <si>
    <t>อบต.เกษม</t>
  </si>
  <si>
    <t>อบต.เซเป็ด</t>
  </si>
  <si>
    <t>นาตาล</t>
  </si>
  <si>
    <t>อบต.พะลาน</t>
  </si>
  <si>
    <t>ม่วงสามสิบ</t>
  </si>
  <si>
    <t>อบต.ไผ่ใหญ่</t>
  </si>
  <si>
    <t>วารินชำราบ</t>
  </si>
  <si>
    <t>อบต.ท่าลาด</t>
  </si>
  <si>
    <t>อบต.หนองบก</t>
  </si>
  <si>
    <t>อุบลราชธานี ผลรวม</t>
  </si>
  <si>
    <t>ตามหนังสือกรมส่งเสริมการปกครองท้องถิ่น ด่วนที่สุด ที่ มท 0808.2/15413-15437 ลงวันที่  14 กันยายน 2564 เลขที่ใบจัดสรร  28154-28178/2564</t>
  </si>
  <si>
    <t>เลขที่หนังสือ</t>
  </si>
  <si>
    <t>เลขที่ใบจัดสรร</t>
  </si>
  <si>
    <t>วันที่</t>
  </si>
  <si>
    <t xml:space="preserve">กาญจนบุรี </t>
  </si>
  <si>
    <t>16936</t>
  </si>
  <si>
    <t xml:space="preserve">กาฬสินธุ์ </t>
  </si>
  <si>
    <t>16937</t>
  </si>
  <si>
    <t xml:space="preserve">กำแพงเพชร </t>
  </si>
  <si>
    <t>16938</t>
  </si>
  <si>
    <t xml:space="preserve">ขอนแก่น </t>
  </si>
  <si>
    <t>16939</t>
  </si>
  <si>
    <t xml:space="preserve">จันทบุรี </t>
  </si>
  <si>
    <t>16940</t>
  </si>
  <si>
    <t xml:space="preserve">ฉะเชิงเทรา </t>
  </si>
  <si>
    <t>16941</t>
  </si>
  <si>
    <t xml:space="preserve">ชลบุรี </t>
  </si>
  <si>
    <t>16942</t>
  </si>
  <si>
    <t xml:space="preserve">ชัยนาท </t>
  </si>
  <si>
    <t>16943</t>
  </si>
  <si>
    <t xml:space="preserve">ชัยภูมิ </t>
  </si>
  <si>
    <t>16944</t>
  </si>
  <si>
    <t xml:space="preserve">ชุมพร </t>
  </si>
  <si>
    <t>16945</t>
  </si>
  <si>
    <t xml:space="preserve">เชียงราย </t>
  </si>
  <si>
    <t>16946</t>
  </si>
  <si>
    <t xml:space="preserve">เชียงใหม่ </t>
  </si>
  <si>
    <t>16947</t>
  </si>
  <si>
    <t xml:space="preserve">ตรัง </t>
  </si>
  <si>
    <t>16948</t>
  </si>
  <si>
    <t xml:space="preserve">ตาก </t>
  </si>
  <si>
    <t>16949</t>
  </si>
  <si>
    <t xml:space="preserve">นครนายก </t>
  </si>
  <si>
    <t>16950</t>
  </si>
  <si>
    <t xml:space="preserve">นครปฐม </t>
  </si>
  <si>
    <t>16951</t>
  </si>
  <si>
    <t xml:space="preserve">นครพนม </t>
  </si>
  <si>
    <t>16952</t>
  </si>
  <si>
    <t xml:space="preserve">นครราชสีมา </t>
  </si>
  <si>
    <t>16953</t>
  </si>
  <si>
    <t xml:space="preserve">นครศรีธรรมราช </t>
  </si>
  <si>
    <t>16954</t>
  </si>
  <si>
    <t xml:space="preserve">นครสวรรค์ </t>
  </si>
  <si>
    <t>16955</t>
  </si>
  <si>
    <t xml:space="preserve">นราธิวาส </t>
  </si>
  <si>
    <t>16956</t>
  </si>
  <si>
    <t xml:space="preserve">น่าน </t>
  </si>
  <si>
    <t>16957</t>
  </si>
  <si>
    <t xml:space="preserve">บุรีรัมย์ </t>
  </si>
  <si>
    <t>16958</t>
  </si>
  <si>
    <t xml:space="preserve">ปทุมธานี </t>
  </si>
  <si>
    <t>16959</t>
  </si>
  <si>
    <t xml:space="preserve">ประจวบคีรีขันธ์ </t>
  </si>
  <si>
    <t>16960</t>
  </si>
  <si>
    <t xml:space="preserve">ปราจีนบุรี </t>
  </si>
  <si>
    <t>16961</t>
  </si>
  <si>
    <t xml:space="preserve">ปัตตานี </t>
  </si>
  <si>
    <t>16962</t>
  </si>
  <si>
    <t xml:space="preserve">พระนครศรีอยุธยา </t>
  </si>
  <si>
    <t>16963</t>
  </si>
  <si>
    <t xml:space="preserve">พะเยา </t>
  </si>
  <si>
    <t>16964</t>
  </si>
  <si>
    <t xml:space="preserve">พัทลุง </t>
  </si>
  <si>
    <t>16965</t>
  </si>
  <si>
    <t xml:space="preserve">พิจิตร </t>
  </si>
  <si>
    <t>16966</t>
  </si>
  <si>
    <t xml:space="preserve">พิษณุโลก </t>
  </si>
  <si>
    <t>16967</t>
  </si>
  <si>
    <t xml:space="preserve">เพชรบุรี </t>
  </si>
  <si>
    <t>16968</t>
  </si>
  <si>
    <t xml:space="preserve">เพชรบูรณ์ </t>
  </si>
  <si>
    <t>16969</t>
  </si>
  <si>
    <t xml:space="preserve">แพร่ </t>
  </si>
  <si>
    <t>16970</t>
  </si>
  <si>
    <t xml:space="preserve">มหาสารคาม </t>
  </si>
  <si>
    <t>16971</t>
  </si>
  <si>
    <t xml:space="preserve">มุกดาหาร </t>
  </si>
  <si>
    <t>16972</t>
  </si>
  <si>
    <t xml:space="preserve">แม่ฮ่องสอน </t>
  </si>
  <si>
    <t>16973</t>
  </si>
  <si>
    <t xml:space="preserve">ยโสธร </t>
  </si>
  <si>
    <t>16974</t>
  </si>
  <si>
    <t xml:space="preserve">ยะลา </t>
  </si>
  <si>
    <t>16975</t>
  </si>
  <si>
    <t xml:space="preserve">ร้อยเอ็ด </t>
  </si>
  <si>
    <t>16976</t>
  </si>
  <si>
    <t xml:space="preserve">ราชบุรี </t>
  </si>
  <si>
    <t>16977</t>
  </si>
  <si>
    <t xml:space="preserve">ลพบุรี </t>
  </si>
  <si>
    <t>16978</t>
  </si>
  <si>
    <t xml:space="preserve">ลำปาง </t>
  </si>
  <si>
    <t>16979</t>
  </si>
  <si>
    <t xml:space="preserve">ลำพูน </t>
  </si>
  <si>
    <t>16980</t>
  </si>
  <si>
    <t xml:space="preserve">เลย </t>
  </si>
  <si>
    <t>16981</t>
  </si>
  <si>
    <t xml:space="preserve">ศรีสะเกษ </t>
  </si>
  <si>
    <t>16982</t>
  </si>
  <si>
    <t xml:space="preserve">สกลนคร </t>
  </si>
  <si>
    <t>16983</t>
  </si>
  <si>
    <t xml:space="preserve">สงขลา </t>
  </si>
  <si>
    <t>16984</t>
  </si>
  <si>
    <t xml:space="preserve">สมุทรปราการ </t>
  </si>
  <si>
    <t>16985</t>
  </si>
  <si>
    <t xml:space="preserve">สมุทรสงคราม </t>
  </si>
  <si>
    <t>16986</t>
  </si>
  <si>
    <t xml:space="preserve">สมุทรสาคร </t>
  </si>
  <si>
    <t>16987</t>
  </si>
  <si>
    <t xml:space="preserve">สระแก้ว </t>
  </si>
  <si>
    <t>16988</t>
  </si>
  <si>
    <t xml:space="preserve">สระบุรี </t>
  </si>
  <si>
    <t>16989</t>
  </si>
  <si>
    <t xml:space="preserve">สิงห์บุรี </t>
  </si>
  <si>
    <t>16990</t>
  </si>
  <si>
    <t xml:space="preserve">สุโขทัย </t>
  </si>
  <si>
    <t>16991</t>
  </si>
  <si>
    <t xml:space="preserve">สุพรรณบุรี </t>
  </si>
  <si>
    <t>16992</t>
  </si>
  <si>
    <t xml:space="preserve">สุราษฎร์ธานี </t>
  </si>
  <si>
    <t>16993</t>
  </si>
  <si>
    <t xml:space="preserve">สุรินทร์ </t>
  </si>
  <si>
    <t>16994</t>
  </si>
  <si>
    <t xml:space="preserve">หนองคาย </t>
  </si>
  <si>
    <t>16995</t>
  </si>
  <si>
    <t xml:space="preserve">หนองบัวลำภู </t>
  </si>
  <si>
    <t>16996</t>
  </si>
  <si>
    <t xml:space="preserve">อ่างทอง </t>
  </si>
  <si>
    <t>16997</t>
  </si>
  <si>
    <t xml:space="preserve">อำนาจเจริญ </t>
  </si>
  <si>
    <t>16998</t>
  </si>
  <si>
    <t xml:space="preserve">อุดรธานี </t>
  </si>
  <si>
    <t>16999</t>
  </si>
  <si>
    <t xml:space="preserve">อุตรดิตถ์ </t>
  </si>
  <si>
    <t>17000</t>
  </si>
  <si>
    <t xml:space="preserve">อุทัยธานี </t>
  </si>
  <si>
    <t>17001</t>
  </si>
  <si>
    <t xml:space="preserve">อุบลราชธานี </t>
  </si>
  <si>
    <t>17002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</si>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</sst>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[$-101041E]d\ mmm\ yy;@"/>
  </numFmts>
  <fonts count="8" x14ac:knownFonts="1"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2"/>
      <color theme="1"/>
      <name val="Tahoma"/>
      <family val="2"/>
      <scheme val="minor"/>
    </font>
    <font>
      <sz val="10"/>
      <name val="Arial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87" fontId="3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87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51">
    <xf numFmtId="0" fontId="0" fillId="0" borderId="0" xfId="0"/>
    <xf numFmtId="187" fontId="2" fillId="0" borderId="0" xfId="1" applyFont="1" applyBorder="1" applyAlignment="1">
      <alignment horizontal="left" vertical="center"/>
    </xf>
    <xf numFmtId="0" fontId="2" fillId="0" borderId="0" xfId="3" applyFont="1" applyAlignment="1">
      <alignment horizontal="left" vertical="center"/>
    </xf>
    <xf numFmtId="187" fontId="5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4" applyFont="1" applyBorder="1" applyAlignment="1">
      <alignment horizontal="center" vertical="center" shrinkToFit="1"/>
    </xf>
    <xf numFmtId="187" fontId="2" fillId="0" borderId="1" xfId="1" applyFont="1" applyFill="1" applyBorder="1" applyAlignment="1" applyProtection="1">
      <alignment horizontal="center" vertical="center" wrapText="1" shrinkToFit="1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87" fontId="6" fillId="0" borderId="1" xfId="1" applyFont="1" applyBorder="1"/>
    <xf numFmtId="187" fontId="5" fillId="0" borderId="0" xfId="1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87" fontId="5" fillId="0" borderId="1" xfId="1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87" fontId="5" fillId="0" borderId="2" xfId="1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187" fontId="6" fillId="0" borderId="3" xfId="1" applyFont="1" applyBorder="1"/>
    <xf numFmtId="0" fontId="5" fillId="0" borderId="0" xfId="0" applyFont="1" applyAlignment="1">
      <alignment horizontal="center"/>
    </xf>
    <xf numFmtId="0" fontId="2" fillId="0" borderId="1" xfId="2" applyFont="1" applyBorder="1" applyAlignment="1">
      <alignment horizontal="center" vertical="center"/>
    </xf>
    <xf numFmtId="187" fontId="2" fillId="0" borderId="1" xfId="1" applyFont="1" applyBorder="1" applyAlignment="1">
      <alignment horizontal="center" vertical="center"/>
    </xf>
    <xf numFmtId="187" fontId="2" fillId="0" borderId="1" xfId="1" applyFont="1" applyFill="1" applyBorder="1" applyAlignment="1">
      <alignment horizontal="center" vertical="center" wrapText="1"/>
    </xf>
    <xf numFmtId="1" fontId="2" fillId="0" borderId="1" xfId="5" applyNumberFormat="1" applyFont="1" applyFill="1" applyBorder="1" applyAlignment="1">
      <alignment horizontal="center" vertical="center" wrapText="1"/>
    </xf>
    <xf numFmtId="188" fontId="2" fillId="0" borderId="1" xfId="5" applyNumberFormat="1" applyFont="1" applyFill="1" applyBorder="1" applyAlignment="1">
      <alignment horizontal="center" vertical="center" wrapText="1"/>
    </xf>
    <xf numFmtId="0" fontId="2" fillId="0" borderId="0" xfId="6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187" fontId="7" fillId="0" borderId="1" xfId="1" applyFont="1" applyBorder="1" applyAlignment="1">
      <alignment horizontal="center" vertical="center"/>
    </xf>
    <xf numFmtId="49" fontId="7" fillId="0" borderId="1" xfId="7" applyNumberFormat="1" applyFont="1" applyBorder="1" applyAlignment="1">
      <alignment horizontal="center" vertical="center"/>
    </xf>
    <xf numFmtId="1" fontId="7" fillId="0" borderId="1" xfId="6" applyNumberFormat="1" applyFont="1" applyBorder="1" applyAlignment="1">
      <alignment horizontal="center" vertical="center"/>
    </xf>
    <xf numFmtId="188" fontId="7" fillId="0" borderId="1" xfId="6" applyNumberFormat="1" applyFont="1" applyBorder="1" applyAlignment="1">
      <alignment horizontal="center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1" fontId="7" fillId="0" borderId="1" xfId="6" applyNumberFormat="1" applyFont="1" applyBorder="1" applyAlignment="1">
      <alignment horizontal="left" vertical="center"/>
    </xf>
    <xf numFmtId="0" fontId="7" fillId="0" borderId="0" xfId="6" applyFont="1" applyAlignment="1">
      <alignment horizontal="center" vertical="center"/>
    </xf>
    <xf numFmtId="1" fontId="7" fillId="0" borderId="0" xfId="6" applyNumberFormat="1" applyFont="1" applyAlignment="1">
      <alignment horizontal="left" vertical="center"/>
    </xf>
    <xf numFmtId="187" fontId="7" fillId="0" borderId="0" xfId="1" applyFont="1" applyAlignment="1">
      <alignment horizontal="center" vertical="center"/>
    </xf>
    <xf numFmtId="1" fontId="7" fillId="0" borderId="0" xfId="7" applyNumberFormat="1" applyFont="1" applyAlignment="1">
      <alignment horizontal="center" vertical="center"/>
    </xf>
    <xf numFmtId="188" fontId="7" fillId="0" borderId="0" xfId="6" applyNumberFormat="1" applyFont="1" applyAlignment="1">
      <alignment horizontal="center" vertical="center"/>
    </xf>
    <xf numFmtId="187" fontId="7" fillId="0" borderId="0" xfId="1" applyFont="1" applyAlignment="1">
      <alignment horizontal="center" vertical="center" wrapText="1"/>
    </xf>
    <xf numFmtId="188" fontId="7" fillId="0" borderId="0" xfId="7" applyNumberFormat="1" applyFont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1" fontId="2" fillId="0" borderId="1" xfId="6" applyNumberFormat="1" applyFont="1" applyBorder="1" applyAlignment="1">
      <alignment horizontal="left" vertical="center"/>
    </xf>
    <xf numFmtId="49" fontId="2" fillId="0" borderId="1" xfId="7" applyNumberFormat="1" applyFont="1" applyBorder="1" applyAlignment="1">
      <alignment horizontal="center" vertical="center"/>
    </xf>
    <xf numFmtId="1" fontId="2" fillId="0" borderId="1" xfId="6" applyNumberFormat="1" applyFont="1" applyBorder="1" applyAlignment="1">
      <alignment horizontal="center" vertical="center"/>
    </xf>
    <xf numFmtId="188" fontId="2" fillId="0" borderId="1" xfId="6" applyNumberFormat="1" applyFont="1" applyBorder="1" applyAlignment="1">
      <alignment horizontal="center" vertical="center"/>
    </xf>
    <xf numFmtId="0" fontId="2" fillId="0" borderId="0" xfId="6" applyFont="1" applyAlignment="1">
      <alignment vertical="center"/>
    </xf>
    <xf numFmtId="0" fontId="2" fillId="0" borderId="0" xfId="2" applyFont="1" applyAlignment="1" applyProtection="1">
      <alignment horizontal="center" vertical="center"/>
      <protection locked="0"/>
    </xf>
    <xf numFmtId="0" fontId="2" fillId="0" borderId="4" xfId="2" applyFont="1" applyBorder="1" applyAlignment="1" applyProtection="1">
      <alignment horizontal="center" vertical="center"/>
      <protection locked="0"/>
    </xf>
  </cellXfs>
  <cellStyles count="8">
    <cellStyle name="เครื่องหมายจุลภาค_บำนาญ" xfId="5" xr:uid="{287F8C8B-3FCE-4E6B-8C47-E9D27431F561}"/>
    <cellStyle name="จุลภาค" xfId="1" builtinId="3"/>
    <cellStyle name="จุลภาค 2" xfId="7" xr:uid="{8DD9ECC2-A426-4543-8C14-436975123981}"/>
    <cellStyle name="ปกติ" xfId="0" builtinId="0"/>
    <cellStyle name="ปกติ_ทั่วไป งวดที่ 1+2" xfId="4" xr:uid="{3E0BED84-58B4-492A-9FBD-9990AE493A4B}"/>
    <cellStyle name="ปกติ_ทั่วไป งวดที่ 1+2_รายชื่อ อปท. ส่งสำนัก-กอง (ใหม่)" xfId="2" xr:uid="{A556211B-7D7A-47A2-AF60-E60E91866B59}"/>
    <cellStyle name="ปกติ_บำนาญ" xfId="6" xr:uid="{2EAF8F78-BDF4-4226-8262-6831E47F4A7E}"/>
    <cellStyle name="ปกติ_รายชื่อ อปท. (ปรับปรุงใหม่)" xfId="3" xr:uid="{FCCD4EC5-C841-4524-913D-79E9A3B2E9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A9277-2FE7-41F2-8507-7624FA684D5A}">
  <dimension ref="A1:F410"/>
  <sheetViews>
    <sheetView tabSelected="1" view="pageBreakPreview" zoomScaleNormal="100" zoomScaleSheetLayoutView="100" workbookViewId="0">
      <selection activeCell="H3" sqref="H3"/>
    </sheetView>
  </sheetViews>
  <sheetFormatPr defaultRowHeight="21" outlineLevelRow="2" x14ac:dyDescent="0.35"/>
  <cols>
    <col min="1" max="1" width="7.44140625" style="21" customWidth="1"/>
    <col min="2" max="2" width="17.21875" style="7" customWidth="1"/>
    <col min="3" max="3" width="19.88671875" style="7" customWidth="1"/>
    <col min="4" max="4" width="23.77734375" style="7" customWidth="1"/>
    <col min="5" max="5" width="24.44140625" style="11" customWidth="1"/>
    <col min="6" max="6" width="11.21875" style="11" bestFit="1" customWidth="1"/>
    <col min="7" max="16384" width="8.88671875" style="7"/>
  </cols>
  <sheetData>
    <row r="1" spans="1:6" s="2" customFormat="1" ht="21" customHeight="1" x14ac:dyDescent="0.2">
      <c r="A1" s="49" t="s">
        <v>0</v>
      </c>
      <c r="B1" s="49"/>
      <c r="C1" s="49"/>
      <c r="D1" s="49"/>
      <c r="E1" s="49"/>
      <c r="F1" s="1"/>
    </row>
    <row r="2" spans="1:6" s="2" customFormat="1" ht="21" customHeight="1" x14ac:dyDescent="0.2">
      <c r="A2" s="49" t="s">
        <v>1</v>
      </c>
      <c r="B2" s="49"/>
      <c r="C2" s="49"/>
      <c r="D2" s="49"/>
      <c r="E2" s="49"/>
      <c r="F2" s="1"/>
    </row>
    <row r="3" spans="1:6" s="2" customFormat="1" ht="21" customHeight="1" x14ac:dyDescent="0.2">
      <c r="A3" s="49" t="s">
        <v>2</v>
      </c>
      <c r="B3" s="49"/>
      <c r="C3" s="49"/>
      <c r="D3" s="49"/>
      <c r="E3" s="49"/>
      <c r="F3" s="1"/>
    </row>
    <row r="4" spans="1:6" s="2" customFormat="1" ht="21" customHeight="1" x14ac:dyDescent="0.2">
      <c r="A4" s="49" t="s">
        <v>3</v>
      </c>
      <c r="B4" s="49"/>
      <c r="C4" s="49"/>
      <c r="D4" s="49"/>
      <c r="E4" s="49"/>
      <c r="F4" s="1"/>
    </row>
    <row r="5" spans="1:6" s="2" customFormat="1" ht="21" customHeight="1" x14ac:dyDescent="0.2">
      <c r="A5" s="49" t="s">
        <v>4</v>
      </c>
      <c r="B5" s="49"/>
      <c r="C5" s="49"/>
      <c r="D5" s="49"/>
      <c r="E5" s="49"/>
      <c r="F5" s="1"/>
    </row>
    <row r="6" spans="1:6" s="4" customFormat="1" ht="21" customHeight="1" x14ac:dyDescent="0.2">
      <c r="A6" s="49" t="s">
        <v>5</v>
      </c>
      <c r="B6" s="49"/>
      <c r="C6" s="49"/>
      <c r="D6" s="49"/>
      <c r="E6" s="49"/>
      <c r="F6" s="3"/>
    </row>
    <row r="7" spans="1:6" ht="24.75" customHeight="1" x14ac:dyDescent="0.35">
      <c r="A7" s="5" t="s">
        <v>6</v>
      </c>
      <c r="B7" s="5" t="s">
        <v>7</v>
      </c>
      <c r="C7" s="5" t="s">
        <v>8</v>
      </c>
      <c r="D7" s="5" t="s">
        <v>9</v>
      </c>
      <c r="E7" s="6" t="s">
        <v>10</v>
      </c>
      <c r="F7" s="7"/>
    </row>
    <row r="8" spans="1:6" outlineLevel="2" x14ac:dyDescent="0.35">
      <c r="A8" s="8">
        <v>1</v>
      </c>
      <c r="B8" s="9" t="s">
        <v>11</v>
      </c>
      <c r="C8" s="9" t="s">
        <v>12</v>
      </c>
      <c r="D8" s="9" t="s">
        <v>13</v>
      </c>
      <c r="E8" s="10">
        <v>148656</v>
      </c>
    </row>
    <row r="9" spans="1:6" outlineLevel="1" x14ac:dyDescent="0.35">
      <c r="A9" s="12"/>
      <c r="B9" s="13" t="s">
        <v>14</v>
      </c>
      <c r="C9" s="13"/>
      <c r="D9" s="13"/>
      <c r="E9" s="14">
        <f>SUBTOTAL(9,E8:E8)</f>
        <v>148656</v>
      </c>
    </row>
    <row r="10" spans="1:6" outlineLevel="2" x14ac:dyDescent="0.35">
      <c r="A10" s="8">
        <v>1</v>
      </c>
      <c r="B10" s="9" t="s">
        <v>15</v>
      </c>
      <c r="C10" s="9" t="s">
        <v>16</v>
      </c>
      <c r="D10" s="9" t="s">
        <v>17</v>
      </c>
      <c r="E10" s="10">
        <v>133587</v>
      </c>
    </row>
    <row r="11" spans="1:6" outlineLevel="2" x14ac:dyDescent="0.35">
      <c r="A11" s="8">
        <f t="shared" ref="A11:A72" si="0">1+A10</f>
        <v>2</v>
      </c>
      <c r="B11" s="9" t="s">
        <v>15</v>
      </c>
      <c r="C11" s="9" t="s">
        <v>18</v>
      </c>
      <c r="D11" s="9" t="s">
        <v>19</v>
      </c>
      <c r="E11" s="10">
        <v>127350</v>
      </c>
    </row>
    <row r="12" spans="1:6" outlineLevel="2" x14ac:dyDescent="0.35">
      <c r="A12" s="8">
        <f t="shared" si="0"/>
        <v>3</v>
      </c>
      <c r="B12" s="9" t="s">
        <v>15</v>
      </c>
      <c r="C12" s="9" t="s">
        <v>20</v>
      </c>
      <c r="D12" s="9" t="s">
        <v>21</v>
      </c>
      <c r="E12" s="10">
        <v>203280</v>
      </c>
    </row>
    <row r="13" spans="1:6" outlineLevel="2" x14ac:dyDescent="0.35">
      <c r="A13" s="8">
        <f t="shared" si="0"/>
        <v>4</v>
      </c>
      <c r="B13" s="9" t="s">
        <v>15</v>
      </c>
      <c r="C13" s="9" t="s">
        <v>22</v>
      </c>
      <c r="D13" s="9" t="s">
        <v>23</v>
      </c>
      <c r="E13" s="10">
        <v>139764</v>
      </c>
    </row>
    <row r="14" spans="1:6" outlineLevel="2" x14ac:dyDescent="0.35">
      <c r="A14" s="8">
        <f t="shared" si="0"/>
        <v>5</v>
      </c>
      <c r="B14" s="9" t="s">
        <v>15</v>
      </c>
      <c r="C14" s="9" t="s">
        <v>22</v>
      </c>
      <c r="D14" s="9" t="s">
        <v>24</v>
      </c>
      <c r="E14" s="10">
        <v>200000</v>
      </c>
    </row>
    <row r="15" spans="1:6" outlineLevel="2" x14ac:dyDescent="0.35">
      <c r="A15" s="8">
        <f t="shared" si="0"/>
        <v>6</v>
      </c>
      <c r="B15" s="9" t="s">
        <v>15</v>
      </c>
      <c r="C15" s="9" t="s">
        <v>25</v>
      </c>
      <c r="D15" s="9" t="s">
        <v>26</v>
      </c>
      <c r="E15" s="10">
        <v>133554</v>
      </c>
    </row>
    <row r="16" spans="1:6" outlineLevel="2" x14ac:dyDescent="0.35">
      <c r="A16" s="8">
        <f t="shared" si="0"/>
        <v>7</v>
      </c>
      <c r="B16" s="9" t="s">
        <v>15</v>
      </c>
      <c r="C16" s="9" t="s">
        <v>25</v>
      </c>
      <c r="D16" s="9" t="s">
        <v>27</v>
      </c>
      <c r="E16" s="10">
        <v>309300</v>
      </c>
    </row>
    <row r="17" spans="1:5" outlineLevel="2" x14ac:dyDescent="0.35">
      <c r="A17" s="8">
        <f t="shared" si="0"/>
        <v>8</v>
      </c>
      <c r="B17" s="9" t="s">
        <v>15</v>
      </c>
      <c r="C17" s="9" t="s">
        <v>28</v>
      </c>
      <c r="D17" s="9" t="s">
        <v>29</v>
      </c>
      <c r="E17" s="10">
        <v>130188</v>
      </c>
    </row>
    <row r="18" spans="1:5" outlineLevel="2" x14ac:dyDescent="0.35">
      <c r="A18" s="8">
        <f t="shared" si="0"/>
        <v>9</v>
      </c>
      <c r="B18" s="9" t="s">
        <v>15</v>
      </c>
      <c r="C18" s="9" t="s">
        <v>18</v>
      </c>
      <c r="D18" s="9" t="s">
        <v>30</v>
      </c>
      <c r="E18" s="10">
        <v>140880</v>
      </c>
    </row>
    <row r="19" spans="1:5" outlineLevel="2" x14ac:dyDescent="0.35">
      <c r="A19" s="8">
        <f t="shared" si="0"/>
        <v>10</v>
      </c>
      <c r="B19" s="9" t="s">
        <v>15</v>
      </c>
      <c r="C19" s="9" t="s">
        <v>18</v>
      </c>
      <c r="D19" s="9" t="s">
        <v>31</v>
      </c>
      <c r="E19" s="10">
        <v>202160</v>
      </c>
    </row>
    <row r="20" spans="1:5" outlineLevel="2" x14ac:dyDescent="0.35">
      <c r="A20" s="8">
        <f t="shared" si="0"/>
        <v>11</v>
      </c>
      <c r="B20" s="9" t="s">
        <v>15</v>
      </c>
      <c r="C20" s="9" t="s">
        <v>32</v>
      </c>
      <c r="D20" s="9" t="s">
        <v>33</v>
      </c>
      <c r="E20" s="10">
        <v>280428</v>
      </c>
    </row>
    <row r="21" spans="1:5" outlineLevel="2" x14ac:dyDescent="0.35">
      <c r="A21" s="8">
        <f t="shared" si="0"/>
        <v>12</v>
      </c>
      <c r="B21" s="9" t="s">
        <v>15</v>
      </c>
      <c r="C21" s="9" t="s">
        <v>32</v>
      </c>
      <c r="D21" s="9" t="s">
        <v>34</v>
      </c>
      <c r="E21" s="10">
        <v>139620</v>
      </c>
    </row>
    <row r="22" spans="1:5" outlineLevel="2" x14ac:dyDescent="0.35">
      <c r="A22" s="8">
        <f t="shared" si="0"/>
        <v>13</v>
      </c>
      <c r="B22" s="9" t="s">
        <v>15</v>
      </c>
      <c r="C22" s="9" t="s">
        <v>35</v>
      </c>
      <c r="D22" s="9" t="s">
        <v>36</v>
      </c>
      <c r="E22" s="10">
        <v>140916</v>
      </c>
    </row>
    <row r="23" spans="1:5" outlineLevel="2" x14ac:dyDescent="0.35">
      <c r="A23" s="8">
        <f t="shared" si="0"/>
        <v>14</v>
      </c>
      <c r="B23" s="9" t="s">
        <v>15</v>
      </c>
      <c r="C23" s="9" t="s">
        <v>37</v>
      </c>
      <c r="D23" s="9" t="s">
        <v>38</v>
      </c>
      <c r="E23" s="10">
        <v>143004</v>
      </c>
    </row>
    <row r="24" spans="1:5" outlineLevel="2" x14ac:dyDescent="0.35">
      <c r="A24" s="8">
        <f t="shared" si="0"/>
        <v>15</v>
      </c>
      <c r="B24" s="9" t="s">
        <v>15</v>
      </c>
      <c r="C24" s="9" t="s">
        <v>39</v>
      </c>
      <c r="D24" s="9" t="s">
        <v>40</v>
      </c>
      <c r="E24" s="10">
        <v>279579</v>
      </c>
    </row>
    <row r="25" spans="1:5" outlineLevel="2" x14ac:dyDescent="0.35">
      <c r="A25" s="8">
        <f t="shared" si="0"/>
        <v>16</v>
      </c>
      <c r="B25" s="9" t="s">
        <v>15</v>
      </c>
      <c r="C25" s="9" t="s">
        <v>25</v>
      </c>
      <c r="D25" s="9" t="s">
        <v>41</v>
      </c>
      <c r="E25" s="10">
        <v>274263</v>
      </c>
    </row>
    <row r="26" spans="1:5" ht="21.75" outlineLevel="1" thickBot="1" x14ac:dyDescent="0.4">
      <c r="A26" s="15"/>
      <c r="B26" s="16" t="s">
        <v>42</v>
      </c>
      <c r="C26" s="16"/>
      <c r="D26" s="16"/>
      <c r="E26" s="17">
        <f>SUBTOTAL(9,E10:E25)</f>
        <v>2977873</v>
      </c>
    </row>
    <row r="27" spans="1:5" ht="21.75" outlineLevel="2" thickTop="1" x14ac:dyDescent="0.35">
      <c r="A27" s="18">
        <v>1</v>
      </c>
      <c r="B27" s="19" t="s">
        <v>43</v>
      </c>
      <c r="C27" s="19" t="s">
        <v>44</v>
      </c>
      <c r="D27" s="19" t="s">
        <v>45</v>
      </c>
      <c r="E27" s="20">
        <v>129066</v>
      </c>
    </row>
    <row r="28" spans="1:5" outlineLevel="2" x14ac:dyDescent="0.35">
      <c r="A28" s="8">
        <f t="shared" si="0"/>
        <v>2</v>
      </c>
      <c r="B28" s="9" t="s">
        <v>43</v>
      </c>
      <c r="C28" s="9" t="s">
        <v>46</v>
      </c>
      <c r="D28" s="9" t="s">
        <v>47</v>
      </c>
      <c r="E28" s="10">
        <v>129858</v>
      </c>
    </row>
    <row r="29" spans="1:5" outlineLevel="2" x14ac:dyDescent="0.35">
      <c r="A29" s="8">
        <f t="shared" si="0"/>
        <v>3</v>
      </c>
      <c r="B29" s="9" t="s">
        <v>43</v>
      </c>
      <c r="C29" s="9" t="s">
        <v>46</v>
      </c>
      <c r="D29" s="9" t="s">
        <v>48</v>
      </c>
      <c r="E29" s="10">
        <v>2706</v>
      </c>
    </row>
    <row r="30" spans="1:5" outlineLevel="2" x14ac:dyDescent="0.35">
      <c r="A30" s="8">
        <f t="shared" si="0"/>
        <v>4</v>
      </c>
      <c r="B30" s="9" t="s">
        <v>43</v>
      </c>
      <c r="C30" s="9" t="s">
        <v>49</v>
      </c>
      <c r="D30" s="9" t="s">
        <v>50</v>
      </c>
      <c r="E30" s="10">
        <v>133290</v>
      </c>
    </row>
    <row r="31" spans="1:5" ht="21.75" outlineLevel="1" thickBot="1" x14ac:dyDescent="0.4">
      <c r="A31" s="15"/>
      <c r="B31" s="16" t="s">
        <v>51</v>
      </c>
      <c r="C31" s="16"/>
      <c r="D31" s="16"/>
      <c r="E31" s="17">
        <f>SUBTOTAL(9,E27:E30)</f>
        <v>394920</v>
      </c>
    </row>
    <row r="32" spans="1:5" ht="21.75" outlineLevel="2" thickTop="1" x14ac:dyDescent="0.35">
      <c r="A32" s="18">
        <v>1</v>
      </c>
      <c r="B32" s="19" t="s">
        <v>52</v>
      </c>
      <c r="C32" s="19" t="s">
        <v>53</v>
      </c>
      <c r="D32" s="19" t="s">
        <v>54</v>
      </c>
      <c r="E32" s="20">
        <v>135798</v>
      </c>
    </row>
    <row r="33" spans="1:5" outlineLevel="2" x14ac:dyDescent="0.35">
      <c r="A33" s="8">
        <f t="shared" si="0"/>
        <v>2</v>
      </c>
      <c r="B33" s="9" t="s">
        <v>52</v>
      </c>
      <c r="C33" s="9" t="s">
        <v>55</v>
      </c>
      <c r="D33" s="9" t="s">
        <v>56</v>
      </c>
      <c r="E33" s="10">
        <v>337448</v>
      </c>
    </row>
    <row r="34" spans="1:5" outlineLevel="2" x14ac:dyDescent="0.35">
      <c r="A34" s="8">
        <f t="shared" si="0"/>
        <v>3</v>
      </c>
      <c r="B34" s="9" t="s">
        <v>52</v>
      </c>
      <c r="C34" s="9" t="s">
        <v>57</v>
      </c>
      <c r="D34" s="9" t="s">
        <v>58</v>
      </c>
      <c r="E34" s="10">
        <v>200000</v>
      </c>
    </row>
    <row r="35" spans="1:5" outlineLevel="2" x14ac:dyDescent="0.35">
      <c r="A35" s="8">
        <f t="shared" si="0"/>
        <v>4</v>
      </c>
      <c r="B35" s="9" t="s">
        <v>52</v>
      </c>
      <c r="C35" s="9" t="s">
        <v>59</v>
      </c>
      <c r="D35" s="9" t="s">
        <v>60</v>
      </c>
      <c r="E35" s="10">
        <v>143724</v>
      </c>
    </row>
    <row r="36" spans="1:5" outlineLevel="2" x14ac:dyDescent="0.35">
      <c r="A36" s="8">
        <f t="shared" si="0"/>
        <v>5</v>
      </c>
      <c r="B36" s="9" t="s">
        <v>52</v>
      </c>
      <c r="C36" s="9" t="s">
        <v>61</v>
      </c>
      <c r="D36" s="9" t="s">
        <v>62</v>
      </c>
      <c r="E36" s="10">
        <v>127590</v>
      </c>
    </row>
    <row r="37" spans="1:5" outlineLevel="2" x14ac:dyDescent="0.35">
      <c r="A37" s="8">
        <f t="shared" si="0"/>
        <v>6</v>
      </c>
      <c r="B37" s="9" t="s">
        <v>52</v>
      </c>
      <c r="C37" s="9" t="s">
        <v>63</v>
      </c>
      <c r="D37" s="9" t="s">
        <v>64</v>
      </c>
      <c r="E37" s="10">
        <v>126888</v>
      </c>
    </row>
    <row r="38" spans="1:5" outlineLevel="2" x14ac:dyDescent="0.35">
      <c r="A38" s="8">
        <f t="shared" si="0"/>
        <v>7</v>
      </c>
      <c r="B38" s="9" t="s">
        <v>52</v>
      </c>
      <c r="C38" s="9" t="s">
        <v>63</v>
      </c>
      <c r="D38" s="9" t="s">
        <v>65</v>
      </c>
      <c r="E38" s="10">
        <v>504468.4</v>
      </c>
    </row>
    <row r="39" spans="1:5" outlineLevel="2" x14ac:dyDescent="0.35">
      <c r="A39" s="8">
        <f t="shared" si="0"/>
        <v>8</v>
      </c>
      <c r="B39" s="9" t="s">
        <v>52</v>
      </c>
      <c r="C39" s="9" t="s">
        <v>53</v>
      </c>
      <c r="D39" s="9" t="s">
        <v>66</v>
      </c>
      <c r="E39" s="10">
        <v>243000</v>
      </c>
    </row>
    <row r="40" spans="1:5" outlineLevel="2" x14ac:dyDescent="0.35">
      <c r="A40" s="8">
        <f t="shared" si="0"/>
        <v>9</v>
      </c>
      <c r="B40" s="9" t="s">
        <v>52</v>
      </c>
      <c r="C40" s="9" t="s">
        <v>67</v>
      </c>
      <c r="D40" s="9" t="s">
        <v>68</v>
      </c>
      <c r="E40" s="10">
        <v>126723</v>
      </c>
    </row>
    <row r="41" spans="1:5" outlineLevel="2" x14ac:dyDescent="0.35">
      <c r="A41" s="8">
        <f t="shared" si="0"/>
        <v>10</v>
      </c>
      <c r="B41" s="9" t="s">
        <v>52</v>
      </c>
      <c r="C41" s="9" t="s">
        <v>57</v>
      </c>
      <c r="D41" s="9" t="s">
        <v>69</v>
      </c>
      <c r="E41" s="10">
        <v>185200</v>
      </c>
    </row>
    <row r="42" spans="1:5" outlineLevel="2" x14ac:dyDescent="0.35">
      <c r="A42" s="8">
        <f t="shared" si="0"/>
        <v>11</v>
      </c>
      <c r="B42" s="9" t="s">
        <v>52</v>
      </c>
      <c r="C42" s="9" t="s">
        <v>57</v>
      </c>
      <c r="D42" s="9" t="s">
        <v>70</v>
      </c>
      <c r="E42" s="10">
        <v>234900</v>
      </c>
    </row>
    <row r="43" spans="1:5" outlineLevel="2" x14ac:dyDescent="0.35">
      <c r="A43" s="8">
        <f t="shared" si="0"/>
        <v>12</v>
      </c>
      <c r="B43" s="9" t="s">
        <v>52</v>
      </c>
      <c r="C43" s="9" t="s">
        <v>71</v>
      </c>
      <c r="D43" s="9" t="s">
        <v>72</v>
      </c>
      <c r="E43" s="10">
        <v>140016</v>
      </c>
    </row>
    <row r="44" spans="1:5" outlineLevel="2" x14ac:dyDescent="0.35">
      <c r="A44" s="8">
        <f t="shared" si="0"/>
        <v>13</v>
      </c>
      <c r="B44" s="9" t="s">
        <v>52</v>
      </c>
      <c r="C44" s="9" t="s">
        <v>59</v>
      </c>
      <c r="D44" s="9" t="s">
        <v>73</v>
      </c>
      <c r="E44" s="10">
        <v>141708</v>
      </c>
    </row>
    <row r="45" spans="1:5" outlineLevel="2" x14ac:dyDescent="0.35">
      <c r="A45" s="8">
        <f t="shared" si="0"/>
        <v>14</v>
      </c>
      <c r="B45" s="9" t="s">
        <v>52</v>
      </c>
      <c r="C45" s="9" t="s">
        <v>74</v>
      </c>
      <c r="D45" s="9" t="s">
        <v>75</v>
      </c>
      <c r="E45" s="10">
        <v>232470</v>
      </c>
    </row>
    <row r="46" spans="1:5" outlineLevel="2" x14ac:dyDescent="0.35">
      <c r="A46" s="8">
        <f t="shared" si="0"/>
        <v>15</v>
      </c>
      <c r="B46" s="9" t="s">
        <v>52</v>
      </c>
      <c r="C46" s="9" t="s">
        <v>76</v>
      </c>
      <c r="D46" s="9" t="s">
        <v>77</v>
      </c>
      <c r="E46" s="10">
        <v>131739</v>
      </c>
    </row>
    <row r="47" spans="1:5" outlineLevel="2" x14ac:dyDescent="0.35">
      <c r="A47" s="8">
        <f t="shared" si="0"/>
        <v>16</v>
      </c>
      <c r="B47" s="9" t="s">
        <v>52</v>
      </c>
      <c r="C47" s="9" t="s">
        <v>63</v>
      </c>
      <c r="D47" s="9" t="s">
        <v>78</v>
      </c>
      <c r="E47" s="10">
        <v>125601</v>
      </c>
    </row>
    <row r="48" spans="1:5" ht="21.75" outlineLevel="1" thickBot="1" x14ac:dyDescent="0.4">
      <c r="A48" s="15"/>
      <c r="B48" s="16" t="s">
        <v>79</v>
      </c>
      <c r="C48" s="16"/>
      <c r="D48" s="16"/>
      <c r="E48" s="17">
        <f>SUBTOTAL(9,E32:E47)</f>
        <v>3137273.4</v>
      </c>
    </row>
    <row r="49" spans="1:5" ht="21.75" outlineLevel="2" thickTop="1" x14ac:dyDescent="0.35">
      <c r="A49" s="18">
        <v>1</v>
      </c>
      <c r="B49" s="19" t="s">
        <v>80</v>
      </c>
      <c r="C49" s="19" t="s">
        <v>81</v>
      </c>
      <c r="D49" s="19" t="s">
        <v>82</v>
      </c>
      <c r="E49" s="20">
        <v>246330</v>
      </c>
    </row>
    <row r="50" spans="1:5" ht="21.75" outlineLevel="1" thickBot="1" x14ac:dyDescent="0.4">
      <c r="A50" s="15"/>
      <c r="B50" s="16" t="s">
        <v>83</v>
      </c>
      <c r="C50" s="16"/>
      <c r="D50" s="16"/>
      <c r="E50" s="17">
        <f>SUBTOTAL(9,E49:E49)</f>
        <v>246330</v>
      </c>
    </row>
    <row r="51" spans="1:5" ht="21.75" outlineLevel="2" thickTop="1" x14ac:dyDescent="0.35">
      <c r="A51" s="18">
        <v>1</v>
      </c>
      <c r="B51" s="19" t="s">
        <v>84</v>
      </c>
      <c r="C51" s="19" t="s">
        <v>85</v>
      </c>
      <c r="D51" s="19" t="s">
        <v>86</v>
      </c>
      <c r="E51" s="20">
        <v>31720</v>
      </c>
    </row>
    <row r="52" spans="1:5" outlineLevel="2" x14ac:dyDescent="0.35">
      <c r="A52" s="8">
        <f t="shared" si="0"/>
        <v>2</v>
      </c>
      <c r="B52" s="9" t="s">
        <v>84</v>
      </c>
      <c r="C52" s="9" t="s">
        <v>87</v>
      </c>
      <c r="D52" s="9" t="s">
        <v>88</v>
      </c>
      <c r="E52" s="10">
        <v>225630</v>
      </c>
    </row>
    <row r="53" spans="1:5" outlineLevel="2" x14ac:dyDescent="0.35">
      <c r="A53" s="8">
        <f t="shared" si="0"/>
        <v>3</v>
      </c>
      <c r="B53" s="9" t="s">
        <v>84</v>
      </c>
      <c r="C53" s="9" t="s">
        <v>89</v>
      </c>
      <c r="D53" s="9" t="s">
        <v>90</v>
      </c>
      <c r="E53" s="10">
        <v>148188</v>
      </c>
    </row>
    <row r="54" spans="1:5" ht="21.75" outlineLevel="1" thickBot="1" x14ac:dyDescent="0.4">
      <c r="A54" s="15"/>
      <c r="B54" s="16" t="s">
        <v>91</v>
      </c>
      <c r="C54" s="16"/>
      <c r="D54" s="16"/>
      <c r="E54" s="17">
        <f>SUBTOTAL(9,E51:E53)</f>
        <v>405538</v>
      </c>
    </row>
    <row r="55" spans="1:5" ht="21.75" outlineLevel="2" thickTop="1" x14ac:dyDescent="0.35">
      <c r="A55" s="18">
        <v>1</v>
      </c>
      <c r="B55" s="19" t="s">
        <v>92</v>
      </c>
      <c r="C55" s="19" t="s">
        <v>93</v>
      </c>
      <c r="D55" s="19" t="s">
        <v>94</v>
      </c>
      <c r="E55" s="20">
        <v>229320</v>
      </c>
    </row>
    <row r="56" spans="1:5" ht="21.75" outlineLevel="1" thickBot="1" x14ac:dyDescent="0.4">
      <c r="A56" s="15"/>
      <c r="B56" s="16" t="s">
        <v>95</v>
      </c>
      <c r="C56" s="16"/>
      <c r="D56" s="16"/>
      <c r="E56" s="17">
        <f>SUBTOTAL(9,E55:E55)</f>
        <v>229320</v>
      </c>
    </row>
    <row r="57" spans="1:5" ht="21.75" outlineLevel="2" thickTop="1" x14ac:dyDescent="0.35">
      <c r="A57" s="18">
        <v>1</v>
      </c>
      <c r="B57" s="19" t="s">
        <v>96</v>
      </c>
      <c r="C57" s="19" t="s">
        <v>97</v>
      </c>
      <c r="D57" s="19" t="s">
        <v>98</v>
      </c>
      <c r="E57" s="20">
        <v>337458</v>
      </c>
    </row>
    <row r="58" spans="1:5" outlineLevel="2" x14ac:dyDescent="0.35">
      <c r="A58" s="8">
        <f t="shared" si="0"/>
        <v>2</v>
      </c>
      <c r="B58" s="9" t="s">
        <v>96</v>
      </c>
      <c r="C58" s="9" t="s">
        <v>99</v>
      </c>
      <c r="D58" s="9" t="s">
        <v>100</v>
      </c>
      <c r="E58" s="10">
        <v>130815</v>
      </c>
    </row>
    <row r="59" spans="1:5" outlineLevel="2" x14ac:dyDescent="0.35">
      <c r="A59" s="8">
        <f t="shared" si="0"/>
        <v>3</v>
      </c>
      <c r="B59" s="9" t="s">
        <v>96</v>
      </c>
      <c r="C59" s="9" t="s">
        <v>99</v>
      </c>
      <c r="D59" s="9" t="s">
        <v>101</v>
      </c>
      <c r="E59" s="10">
        <v>125304</v>
      </c>
    </row>
    <row r="60" spans="1:5" ht="21.75" outlineLevel="1" thickBot="1" x14ac:dyDescent="0.4">
      <c r="A60" s="15"/>
      <c r="B60" s="16" t="s">
        <v>102</v>
      </c>
      <c r="C60" s="16"/>
      <c r="D60" s="16"/>
      <c r="E60" s="17">
        <f>SUBTOTAL(9,E57:E59)</f>
        <v>593577</v>
      </c>
    </row>
    <row r="61" spans="1:5" ht="21.75" outlineLevel="2" thickTop="1" x14ac:dyDescent="0.35">
      <c r="A61" s="18">
        <v>1</v>
      </c>
      <c r="B61" s="19" t="s">
        <v>103</v>
      </c>
      <c r="C61" s="19" t="s">
        <v>104</v>
      </c>
      <c r="D61" s="19" t="s">
        <v>105</v>
      </c>
      <c r="E61" s="20">
        <v>370163</v>
      </c>
    </row>
    <row r="62" spans="1:5" outlineLevel="2" x14ac:dyDescent="0.35">
      <c r="A62" s="8">
        <f t="shared" si="0"/>
        <v>2</v>
      </c>
      <c r="B62" s="9" t="s">
        <v>103</v>
      </c>
      <c r="C62" s="9" t="s">
        <v>104</v>
      </c>
      <c r="D62" s="9" t="s">
        <v>106</v>
      </c>
      <c r="E62" s="10">
        <v>141276</v>
      </c>
    </row>
    <row r="63" spans="1:5" outlineLevel="2" x14ac:dyDescent="0.35">
      <c r="A63" s="8">
        <f t="shared" si="0"/>
        <v>3</v>
      </c>
      <c r="B63" s="9" t="s">
        <v>103</v>
      </c>
      <c r="C63" s="9" t="s">
        <v>107</v>
      </c>
      <c r="D63" s="9" t="s">
        <v>108</v>
      </c>
      <c r="E63" s="10">
        <v>236520</v>
      </c>
    </row>
    <row r="64" spans="1:5" outlineLevel="2" x14ac:dyDescent="0.35">
      <c r="A64" s="8">
        <f t="shared" si="0"/>
        <v>4</v>
      </c>
      <c r="B64" s="9" t="s">
        <v>103</v>
      </c>
      <c r="C64" s="9" t="s">
        <v>109</v>
      </c>
      <c r="D64" s="9" t="s">
        <v>110</v>
      </c>
      <c r="E64" s="10">
        <v>134313</v>
      </c>
    </row>
    <row r="65" spans="1:5" outlineLevel="2" x14ac:dyDescent="0.35">
      <c r="A65" s="8">
        <f t="shared" si="0"/>
        <v>5</v>
      </c>
      <c r="B65" s="9" t="s">
        <v>103</v>
      </c>
      <c r="C65" s="9" t="s">
        <v>111</v>
      </c>
      <c r="D65" s="9" t="s">
        <v>112</v>
      </c>
      <c r="E65" s="10">
        <v>175760</v>
      </c>
    </row>
    <row r="66" spans="1:5" outlineLevel="2" x14ac:dyDescent="0.35">
      <c r="A66" s="8">
        <f t="shared" si="0"/>
        <v>6</v>
      </c>
      <c r="B66" s="9" t="s">
        <v>103</v>
      </c>
      <c r="C66" s="9" t="s">
        <v>113</v>
      </c>
      <c r="D66" s="9" t="s">
        <v>114</v>
      </c>
      <c r="E66" s="10">
        <v>186960</v>
      </c>
    </row>
    <row r="67" spans="1:5" outlineLevel="2" x14ac:dyDescent="0.35">
      <c r="A67" s="8">
        <f t="shared" si="0"/>
        <v>7</v>
      </c>
      <c r="B67" s="9" t="s">
        <v>103</v>
      </c>
      <c r="C67" s="9" t="s">
        <v>113</v>
      </c>
      <c r="D67" s="9" t="s">
        <v>115</v>
      </c>
      <c r="E67" s="10">
        <v>509508</v>
      </c>
    </row>
    <row r="68" spans="1:5" ht="21.75" outlineLevel="1" thickBot="1" x14ac:dyDescent="0.4">
      <c r="A68" s="15"/>
      <c r="B68" s="16" t="s">
        <v>116</v>
      </c>
      <c r="C68" s="16"/>
      <c r="D68" s="16"/>
      <c r="E68" s="17">
        <f>SUBTOTAL(9,E61:E67)</f>
        <v>1754500</v>
      </c>
    </row>
    <row r="69" spans="1:5" ht="21.75" outlineLevel="2" thickTop="1" x14ac:dyDescent="0.35">
      <c r="A69" s="18">
        <v>1</v>
      </c>
      <c r="B69" s="19" t="s">
        <v>117</v>
      </c>
      <c r="C69" s="19" t="s">
        <v>118</v>
      </c>
      <c r="D69" s="19" t="s">
        <v>119</v>
      </c>
      <c r="E69" s="20">
        <v>144372</v>
      </c>
    </row>
    <row r="70" spans="1:5" outlineLevel="2" x14ac:dyDescent="0.35">
      <c r="A70" s="8">
        <f t="shared" si="0"/>
        <v>2</v>
      </c>
      <c r="B70" s="9" t="s">
        <v>117</v>
      </c>
      <c r="C70" s="9" t="s">
        <v>118</v>
      </c>
      <c r="D70" s="9" t="s">
        <v>120</v>
      </c>
      <c r="E70" s="10">
        <v>130368</v>
      </c>
    </row>
    <row r="71" spans="1:5" outlineLevel="2" x14ac:dyDescent="0.35">
      <c r="A71" s="8">
        <f t="shared" si="0"/>
        <v>3</v>
      </c>
      <c r="B71" s="9" t="s">
        <v>117</v>
      </c>
      <c r="C71" s="9" t="s">
        <v>121</v>
      </c>
      <c r="D71" s="9" t="s">
        <v>122</v>
      </c>
      <c r="E71" s="10">
        <v>126030</v>
      </c>
    </row>
    <row r="72" spans="1:5" outlineLevel="2" x14ac:dyDescent="0.35">
      <c r="A72" s="8">
        <f t="shared" si="0"/>
        <v>4</v>
      </c>
      <c r="B72" s="9" t="s">
        <v>117</v>
      </c>
      <c r="C72" s="9" t="s">
        <v>123</v>
      </c>
      <c r="D72" s="9" t="s">
        <v>124</v>
      </c>
      <c r="E72" s="10">
        <v>130023</v>
      </c>
    </row>
    <row r="73" spans="1:5" ht="21.75" outlineLevel="1" thickBot="1" x14ac:dyDescent="0.4">
      <c r="A73" s="15"/>
      <c r="B73" s="16" t="s">
        <v>125</v>
      </c>
      <c r="C73" s="16"/>
      <c r="D73" s="16"/>
      <c r="E73" s="17">
        <f>SUBTOTAL(9,E69:E72)</f>
        <v>530793</v>
      </c>
    </row>
    <row r="74" spans="1:5" ht="21.75" outlineLevel="2" thickTop="1" x14ac:dyDescent="0.35">
      <c r="A74" s="18">
        <v>1</v>
      </c>
      <c r="B74" s="19" t="s">
        <v>126</v>
      </c>
      <c r="C74" s="19" t="s">
        <v>127</v>
      </c>
      <c r="D74" s="19" t="s">
        <v>128</v>
      </c>
      <c r="E74" s="20">
        <v>331100</v>
      </c>
    </row>
    <row r="75" spans="1:5" outlineLevel="2" x14ac:dyDescent="0.35">
      <c r="A75" s="8">
        <f t="shared" ref="A75:A137" si="1">1+A74</f>
        <v>2</v>
      </c>
      <c r="B75" s="9" t="s">
        <v>126</v>
      </c>
      <c r="C75" s="9" t="s">
        <v>129</v>
      </c>
      <c r="D75" s="9" t="s">
        <v>130</v>
      </c>
      <c r="E75" s="10">
        <v>131400</v>
      </c>
    </row>
    <row r="76" spans="1:5" outlineLevel="2" x14ac:dyDescent="0.35">
      <c r="A76" s="8">
        <f t="shared" si="1"/>
        <v>3</v>
      </c>
      <c r="B76" s="9" t="s">
        <v>126</v>
      </c>
      <c r="C76" s="9" t="s">
        <v>131</v>
      </c>
      <c r="D76" s="9" t="s">
        <v>132</v>
      </c>
      <c r="E76" s="10">
        <v>117480</v>
      </c>
    </row>
    <row r="77" spans="1:5" outlineLevel="2" x14ac:dyDescent="0.35">
      <c r="A77" s="8">
        <f t="shared" si="1"/>
        <v>4</v>
      </c>
      <c r="B77" s="9" t="s">
        <v>126</v>
      </c>
      <c r="C77" s="9" t="s">
        <v>133</v>
      </c>
      <c r="D77" s="9" t="s">
        <v>134</v>
      </c>
      <c r="E77" s="10">
        <v>142320</v>
      </c>
    </row>
    <row r="78" spans="1:5" outlineLevel="2" x14ac:dyDescent="0.35">
      <c r="A78" s="8">
        <f t="shared" si="1"/>
        <v>5</v>
      </c>
      <c r="B78" s="9" t="s">
        <v>126</v>
      </c>
      <c r="C78" s="9" t="s">
        <v>133</v>
      </c>
      <c r="D78" s="9" t="s">
        <v>135</v>
      </c>
      <c r="E78" s="10">
        <v>135660</v>
      </c>
    </row>
    <row r="79" spans="1:5" outlineLevel="2" x14ac:dyDescent="0.35">
      <c r="A79" s="8">
        <f t="shared" si="1"/>
        <v>6</v>
      </c>
      <c r="B79" s="9" t="s">
        <v>126</v>
      </c>
      <c r="C79" s="9" t="s">
        <v>133</v>
      </c>
      <c r="D79" s="9" t="s">
        <v>136</v>
      </c>
      <c r="E79" s="10">
        <v>173910</v>
      </c>
    </row>
    <row r="80" spans="1:5" outlineLevel="2" x14ac:dyDescent="0.35">
      <c r="A80" s="8">
        <f t="shared" si="1"/>
        <v>7</v>
      </c>
      <c r="B80" s="9" t="s">
        <v>126</v>
      </c>
      <c r="C80" s="9" t="s">
        <v>137</v>
      </c>
      <c r="D80" s="9" t="s">
        <v>138</v>
      </c>
      <c r="E80" s="10">
        <v>262728</v>
      </c>
    </row>
    <row r="81" spans="1:5" outlineLevel="2" x14ac:dyDescent="0.35">
      <c r="A81" s="8">
        <f t="shared" si="1"/>
        <v>8</v>
      </c>
      <c r="B81" s="9" t="s">
        <v>126</v>
      </c>
      <c r="C81" s="9" t="s">
        <v>139</v>
      </c>
      <c r="D81" s="9" t="s">
        <v>140</v>
      </c>
      <c r="E81" s="10">
        <v>132744</v>
      </c>
    </row>
    <row r="82" spans="1:5" outlineLevel="2" x14ac:dyDescent="0.35">
      <c r="A82" s="8">
        <f t="shared" si="1"/>
        <v>9</v>
      </c>
      <c r="B82" s="9" t="s">
        <v>126</v>
      </c>
      <c r="C82" s="9" t="s">
        <v>139</v>
      </c>
      <c r="D82" s="9" t="s">
        <v>141</v>
      </c>
      <c r="E82" s="10">
        <v>119730</v>
      </c>
    </row>
    <row r="83" spans="1:5" outlineLevel="2" x14ac:dyDescent="0.35">
      <c r="A83" s="8">
        <f t="shared" si="1"/>
        <v>10</v>
      </c>
      <c r="B83" s="9" t="s">
        <v>126</v>
      </c>
      <c r="C83" s="9" t="s">
        <v>142</v>
      </c>
      <c r="D83" s="9" t="s">
        <v>143</v>
      </c>
      <c r="E83" s="10">
        <v>135120</v>
      </c>
    </row>
    <row r="84" spans="1:5" outlineLevel="2" x14ac:dyDescent="0.35">
      <c r="A84" s="8">
        <f t="shared" si="1"/>
        <v>11</v>
      </c>
      <c r="B84" s="9" t="s">
        <v>126</v>
      </c>
      <c r="C84" s="9" t="s">
        <v>129</v>
      </c>
      <c r="D84" s="9" t="s">
        <v>144</v>
      </c>
      <c r="E84" s="10">
        <v>147180</v>
      </c>
    </row>
    <row r="85" spans="1:5" outlineLevel="2" x14ac:dyDescent="0.35">
      <c r="A85" s="8">
        <f t="shared" si="1"/>
        <v>12</v>
      </c>
      <c r="B85" s="9" t="s">
        <v>126</v>
      </c>
      <c r="C85" s="9" t="s">
        <v>145</v>
      </c>
      <c r="D85" s="9" t="s">
        <v>146</v>
      </c>
      <c r="E85" s="10">
        <v>143292</v>
      </c>
    </row>
    <row r="86" spans="1:5" outlineLevel="2" x14ac:dyDescent="0.35">
      <c r="A86" s="8">
        <f t="shared" si="1"/>
        <v>13</v>
      </c>
      <c r="B86" s="9" t="s">
        <v>126</v>
      </c>
      <c r="C86" s="9" t="s">
        <v>137</v>
      </c>
      <c r="D86" s="9" t="s">
        <v>147</v>
      </c>
      <c r="E86" s="10">
        <v>200000</v>
      </c>
    </row>
    <row r="87" spans="1:5" outlineLevel="2" x14ac:dyDescent="0.35">
      <c r="A87" s="8">
        <f t="shared" si="1"/>
        <v>14</v>
      </c>
      <c r="B87" s="9" t="s">
        <v>126</v>
      </c>
      <c r="C87" s="9" t="s">
        <v>139</v>
      </c>
      <c r="D87" s="9" t="s">
        <v>148</v>
      </c>
      <c r="E87" s="10">
        <v>137580</v>
      </c>
    </row>
    <row r="88" spans="1:5" ht="21.75" outlineLevel="1" thickBot="1" x14ac:dyDescent="0.4">
      <c r="A88" s="15"/>
      <c r="B88" s="16" t="s">
        <v>149</v>
      </c>
      <c r="C88" s="16"/>
      <c r="D88" s="16"/>
      <c r="E88" s="17">
        <f>SUBTOTAL(9,E74:E87)</f>
        <v>2310244</v>
      </c>
    </row>
    <row r="89" spans="1:5" ht="21.75" outlineLevel="2" thickTop="1" x14ac:dyDescent="0.35">
      <c r="A89" s="18">
        <v>1</v>
      </c>
      <c r="B89" s="19" t="s">
        <v>150</v>
      </c>
      <c r="C89" s="19" t="s">
        <v>151</v>
      </c>
      <c r="D89" s="19" t="s">
        <v>152</v>
      </c>
      <c r="E89" s="20">
        <v>208480</v>
      </c>
    </row>
    <row r="90" spans="1:5" outlineLevel="2" x14ac:dyDescent="0.35">
      <c r="A90" s="8">
        <f t="shared" si="1"/>
        <v>2</v>
      </c>
      <c r="B90" s="9" t="s">
        <v>150</v>
      </c>
      <c r="C90" s="9" t="s">
        <v>151</v>
      </c>
      <c r="D90" s="9" t="s">
        <v>153</v>
      </c>
      <c r="E90" s="10">
        <v>317570</v>
      </c>
    </row>
    <row r="91" spans="1:5" outlineLevel="2" x14ac:dyDescent="0.35">
      <c r="A91" s="8">
        <f t="shared" si="1"/>
        <v>3</v>
      </c>
      <c r="B91" s="9" t="s">
        <v>150</v>
      </c>
      <c r="C91" s="9" t="s">
        <v>154</v>
      </c>
      <c r="D91" s="9" t="s">
        <v>155</v>
      </c>
      <c r="E91" s="10">
        <v>233460</v>
      </c>
    </row>
    <row r="92" spans="1:5" outlineLevel="2" x14ac:dyDescent="0.35">
      <c r="A92" s="8">
        <f t="shared" si="1"/>
        <v>4</v>
      </c>
      <c r="B92" s="9" t="s">
        <v>150</v>
      </c>
      <c r="C92" s="9" t="s">
        <v>156</v>
      </c>
      <c r="D92" s="9" t="s">
        <v>157</v>
      </c>
      <c r="E92" s="10">
        <v>217260</v>
      </c>
    </row>
    <row r="93" spans="1:5" outlineLevel="2" x14ac:dyDescent="0.35">
      <c r="A93" s="8">
        <f t="shared" si="1"/>
        <v>5</v>
      </c>
      <c r="B93" s="9" t="s">
        <v>150</v>
      </c>
      <c r="C93" s="9" t="s">
        <v>158</v>
      </c>
      <c r="D93" s="9" t="s">
        <v>159</v>
      </c>
      <c r="E93" s="10">
        <v>149988</v>
      </c>
    </row>
    <row r="94" spans="1:5" outlineLevel="2" x14ac:dyDescent="0.35">
      <c r="A94" s="8">
        <f t="shared" si="1"/>
        <v>6</v>
      </c>
      <c r="B94" s="9" t="s">
        <v>150</v>
      </c>
      <c r="C94" s="9" t="s">
        <v>160</v>
      </c>
      <c r="D94" s="9" t="s">
        <v>161</v>
      </c>
      <c r="E94" s="10">
        <v>136524</v>
      </c>
    </row>
    <row r="95" spans="1:5" outlineLevel="2" x14ac:dyDescent="0.35">
      <c r="A95" s="8">
        <f t="shared" si="1"/>
        <v>7</v>
      </c>
      <c r="B95" s="9" t="s">
        <v>150</v>
      </c>
      <c r="C95" s="9" t="s">
        <v>162</v>
      </c>
      <c r="D95" s="9" t="s">
        <v>163</v>
      </c>
      <c r="E95" s="10">
        <v>233010</v>
      </c>
    </row>
    <row r="96" spans="1:5" outlineLevel="2" x14ac:dyDescent="0.35">
      <c r="A96" s="8">
        <f t="shared" si="1"/>
        <v>8</v>
      </c>
      <c r="B96" s="9" t="s">
        <v>150</v>
      </c>
      <c r="C96" s="9" t="s">
        <v>164</v>
      </c>
      <c r="D96" s="9" t="s">
        <v>165</v>
      </c>
      <c r="E96" s="10">
        <v>228870</v>
      </c>
    </row>
    <row r="97" spans="1:5" outlineLevel="2" x14ac:dyDescent="0.35">
      <c r="A97" s="8">
        <f t="shared" si="1"/>
        <v>9</v>
      </c>
      <c r="B97" s="9" t="s">
        <v>150</v>
      </c>
      <c r="C97" s="9" t="s">
        <v>166</v>
      </c>
      <c r="D97" s="9" t="s">
        <v>167</v>
      </c>
      <c r="E97" s="10">
        <v>2730</v>
      </c>
    </row>
    <row r="98" spans="1:5" outlineLevel="2" x14ac:dyDescent="0.35">
      <c r="A98" s="8">
        <f t="shared" si="1"/>
        <v>10</v>
      </c>
      <c r="B98" s="9" t="s">
        <v>150</v>
      </c>
      <c r="C98" s="9" t="s">
        <v>168</v>
      </c>
      <c r="D98" s="9" t="s">
        <v>169</v>
      </c>
      <c r="E98" s="10">
        <v>133212</v>
      </c>
    </row>
    <row r="99" spans="1:5" outlineLevel="2" x14ac:dyDescent="0.35">
      <c r="A99" s="8">
        <f t="shared" si="1"/>
        <v>11</v>
      </c>
      <c r="B99" s="9" t="s">
        <v>150</v>
      </c>
      <c r="C99" s="9" t="s">
        <v>170</v>
      </c>
      <c r="D99" s="9" t="s">
        <v>171</v>
      </c>
      <c r="E99" s="10">
        <v>133488</v>
      </c>
    </row>
    <row r="100" spans="1:5" ht="21.75" outlineLevel="1" thickBot="1" x14ac:dyDescent="0.4">
      <c r="A100" s="15"/>
      <c r="B100" s="16" t="s">
        <v>172</v>
      </c>
      <c r="C100" s="16"/>
      <c r="D100" s="16"/>
      <c r="E100" s="17">
        <f>SUBTOTAL(9,E89:E99)</f>
        <v>1994592</v>
      </c>
    </row>
    <row r="101" spans="1:5" ht="21.75" outlineLevel="2" thickTop="1" x14ac:dyDescent="0.35">
      <c r="A101" s="18">
        <v>1</v>
      </c>
      <c r="B101" s="19" t="s">
        <v>173</v>
      </c>
      <c r="C101" s="19" t="s">
        <v>174</v>
      </c>
      <c r="D101" s="19" t="s">
        <v>175</v>
      </c>
      <c r="E101" s="20">
        <v>136128</v>
      </c>
    </row>
    <row r="102" spans="1:5" outlineLevel="2" x14ac:dyDescent="0.35">
      <c r="A102" s="8">
        <f t="shared" si="1"/>
        <v>2</v>
      </c>
      <c r="B102" s="9" t="s">
        <v>173</v>
      </c>
      <c r="C102" s="9" t="s">
        <v>174</v>
      </c>
      <c r="D102" s="9" t="s">
        <v>176</v>
      </c>
      <c r="E102" s="10">
        <v>134472</v>
      </c>
    </row>
    <row r="103" spans="1:5" outlineLevel="2" x14ac:dyDescent="0.35">
      <c r="A103" s="8">
        <f t="shared" si="1"/>
        <v>3</v>
      </c>
      <c r="B103" s="9" t="s">
        <v>173</v>
      </c>
      <c r="C103" s="9" t="s">
        <v>177</v>
      </c>
      <c r="D103" s="9" t="s">
        <v>178</v>
      </c>
      <c r="E103" s="10">
        <v>133125</v>
      </c>
    </row>
    <row r="104" spans="1:5" outlineLevel="2" x14ac:dyDescent="0.35">
      <c r="A104" s="8">
        <f t="shared" si="1"/>
        <v>4</v>
      </c>
      <c r="B104" s="9" t="s">
        <v>173</v>
      </c>
      <c r="C104" s="9" t="s">
        <v>177</v>
      </c>
      <c r="D104" s="9" t="s">
        <v>179</v>
      </c>
      <c r="E104" s="10">
        <v>189760</v>
      </c>
    </row>
    <row r="105" spans="1:5" outlineLevel="2" x14ac:dyDescent="0.35">
      <c r="A105" s="8">
        <f t="shared" si="1"/>
        <v>5</v>
      </c>
      <c r="B105" s="9" t="s">
        <v>173</v>
      </c>
      <c r="C105" s="9" t="s">
        <v>177</v>
      </c>
      <c r="D105" s="9" t="s">
        <v>180</v>
      </c>
      <c r="E105" s="10">
        <v>126558</v>
      </c>
    </row>
    <row r="106" spans="1:5" outlineLevel="2" x14ac:dyDescent="0.35">
      <c r="A106" s="8">
        <f t="shared" si="1"/>
        <v>6</v>
      </c>
      <c r="B106" s="9" t="s">
        <v>173</v>
      </c>
      <c r="C106" s="9" t="s">
        <v>181</v>
      </c>
      <c r="D106" s="9" t="s">
        <v>182</v>
      </c>
      <c r="E106" s="10">
        <v>144696</v>
      </c>
    </row>
    <row r="107" spans="1:5" outlineLevel="2" x14ac:dyDescent="0.35">
      <c r="A107" s="8">
        <f t="shared" si="1"/>
        <v>7</v>
      </c>
      <c r="B107" s="9" t="s">
        <v>173</v>
      </c>
      <c r="C107" s="9" t="s">
        <v>183</v>
      </c>
      <c r="D107" s="9" t="s">
        <v>184</v>
      </c>
      <c r="E107" s="10">
        <v>30000</v>
      </c>
    </row>
    <row r="108" spans="1:5" outlineLevel="2" x14ac:dyDescent="0.35">
      <c r="A108" s="8">
        <f t="shared" si="1"/>
        <v>8</v>
      </c>
      <c r="B108" s="9" t="s">
        <v>173</v>
      </c>
      <c r="C108" s="9" t="s">
        <v>185</v>
      </c>
      <c r="D108" s="9" t="s">
        <v>186</v>
      </c>
      <c r="E108" s="10">
        <v>133521</v>
      </c>
    </row>
    <row r="109" spans="1:5" outlineLevel="2" x14ac:dyDescent="0.35">
      <c r="A109" s="8">
        <f t="shared" si="1"/>
        <v>9</v>
      </c>
      <c r="B109" s="9" t="s">
        <v>173</v>
      </c>
      <c r="C109" s="9" t="s">
        <v>187</v>
      </c>
      <c r="D109" s="9" t="s">
        <v>188</v>
      </c>
      <c r="E109" s="10">
        <v>125997</v>
      </c>
    </row>
    <row r="110" spans="1:5" ht="21.75" outlineLevel="1" thickBot="1" x14ac:dyDescent="0.4">
      <c r="A110" s="15"/>
      <c r="B110" s="16" t="s">
        <v>189</v>
      </c>
      <c r="C110" s="16"/>
      <c r="D110" s="16"/>
      <c r="E110" s="17">
        <f>SUBTOTAL(9,E101:E109)</f>
        <v>1154257</v>
      </c>
    </row>
    <row r="111" spans="1:5" ht="21.75" outlineLevel="2" thickTop="1" x14ac:dyDescent="0.35">
      <c r="A111" s="18">
        <v>1</v>
      </c>
      <c r="B111" s="19" t="s">
        <v>190</v>
      </c>
      <c r="C111" s="19" t="s">
        <v>191</v>
      </c>
      <c r="D111" s="19" t="s">
        <v>192</v>
      </c>
      <c r="E111" s="20">
        <v>139188</v>
      </c>
    </row>
    <row r="112" spans="1:5" ht="21.75" outlineLevel="1" thickBot="1" x14ac:dyDescent="0.4">
      <c r="A112" s="15"/>
      <c r="B112" s="16" t="s">
        <v>193</v>
      </c>
      <c r="C112" s="16"/>
      <c r="D112" s="16"/>
      <c r="E112" s="17">
        <f>SUBTOTAL(9,E111:E111)</f>
        <v>139188</v>
      </c>
    </row>
    <row r="113" spans="1:5" ht="21.75" outlineLevel="2" thickTop="1" x14ac:dyDescent="0.35">
      <c r="A113" s="18">
        <v>1</v>
      </c>
      <c r="B113" s="19" t="s">
        <v>194</v>
      </c>
      <c r="C113" s="19" t="s">
        <v>195</v>
      </c>
      <c r="D113" s="19" t="s">
        <v>196</v>
      </c>
      <c r="E113" s="20">
        <v>117060</v>
      </c>
    </row>
    <row r="114" spans="1:5" ht="21.75" outlineLevel="1" thickBot="1" x14ac:dyDescent="0.4">
      <c r="A114" s="15"/>
      <c r="B114" s="16" t="s">
        <v>197</v>
      </c>
      <c r="C114" s="16"/>
      <c r="D114" s="16"/>
      <c r="E114" s="17">
        <f>SUBTOTAL(9,E113:E113)</f>
        <v>117060</v>
      </c>
    </row>
    <row r="115" spans="1:5" ht="21.75" outlineLevel="2" thickTop="1" x14ac:dyDescent="0.35">
      <c r="A115" s="18">
        <v>1</v>
      </c>
      <c r="B115" s="19" t="s">
        <v>198</v>
      </c>
      <c r="C115" s="19" t="s">
        <v>199</v>
      </c>
      <c r="D115" s="19" t="s">
        <v>200</v>
      </c>
      <c r="E115" s="20">
        <v>123192</v>
      </c>
    </row>
    <row r="116" spans="1:5" outlineLevel="2" x14ac:dyDescent="0.35">
      <c r="A116" s="8">
        <f t="shared" si="1"/>
        <v>2</v>
      </c>
      <c r="B116" s="9" t="s">
        <v>198</v>
      </c>
      <c r="C116" s="9" t="s">
        <v>201</v>
      </c>
      <c r="D116" s="9" t="s">
        <v>202</v>
      </c>
      <c r="E116" s="10">
        <v>146424</v>
      </c>
    </row>
    <row r="117" spans="1:5" ht="21.75" outlineLevel="1" thickBot="1" x14ac:dyDescent="0.4">
      <c r="A117" s="15"/>
      <c r="B117" s="16" t="s">
        <v>203</v>
      </c>
      <c r="C117" s="16"/>
      <c r="D117" s="16"/>
      <c r="E117" s="17">
        <f>SUBTOTAL(9,E115:E116)</f>
        <v>269616</v>
      </c>
    </row>
    <row r="118" spans="1:5" ht="21.75" outlineLevel="2" thickTop="1" x14ac:dyDescent="0.35">
      <c r="A118" s="18">
        <v>1</v>
      </c>
      <c r="B118" s="19" t="s">
        <v>204</v>
      </c>
      <c r="C118" s="19" t="s">
        <v>205</v>
      </c>
      <c r="D118" s="19" t="s">
        <v>206</v>
      </c>
      <c r="E118" s="20">
        <v>132069</v>
      </c>
    </row>
    <row r="119" spans="1:5" outlineLevel="2" x14ac:dyDescent="0.35">
      <c r="A119" s="8">
        <f t="shared" si="1"/>
        <v>2</v>
      </c>
      <c r="B119" s="9" t="s">
        <v>204</v>
      </c>
      <c r="C119" s="9" t="s">
        <v>207</v>
      </c>
      <c r="D119" s="9" t="s">
        <v>208</v>
      </c>
      <c r="E119" s="10">
        <v>357960</v>
      </c>
    </row>
    <row r="120" spans="1:5" ht="21.75" outlineLevel="1" thickBot="1" x14ac:dyDescent="0.4">
      <c r="A120" s="15"/>
      <c r="B120" s="16" t="s">
        <v>209</v>
      </c>
      <c r="C120" s="16"/>
      <c r="D120" s="16"/>
      <c r="E120" s="17">
        <f>SUBTOTAL(9,E118:E119)</f>
        <v>490029</v>
      </c>
    </row>
    <row r="121" spans="1:5" ht="21.75" outlineLevel="2" thickTop="1" x14ac:dyDescent="0.35">
      <c r="A121" s="18">
        <v>1</v>
      </c>
      <c r="B121" s="19" t="s">
        <v>210</v>
      </c>
      <c r="C121" s="19" t="s">
        <v>211</v>
      </c>
      <c r="D121" s="19" t="s">
        <v>212</v>
      </c>
      <c r="E121" s="20">
        <v>315612.2</v>
      </c>
    </row>
    <row r="122" spans="1:5" outlineLevel="2" x14ac:dyDescent="0.35">
      <c r="A122" s="8">
        <f t="shared" si="1"/>
        <v>2</v>
      </c>
      <c r="B122" s="9" t="s">
        <v>210</v>
      </c>
      <c r="C122" s="9" t="s">
        <v>211</v>
      </c>
      <c r="D122" s="9" t="s">
        <v>213</v>
      </c>
      <c r="E122" s="10">
        <v>126723</v>
      </c>
    </row>
    <row r="123" spans="1:5" outlineLevel="2" x14ac:dyDescent="0.35">
      <c r="A123" s="8">
        <f t="shared" si="1"/>
        <v>3</v>
      </c>
      <c r="B123" s="9" t="s">
        <v>210</v>
      </c>
      <c r="C123" s="9" t="s">
        <v>214</v>
      </c>
      <c r="D123" s="9" t="s">
        <v>215</v>
      </c>
      <c r="E123" s="10">
        <v>136668</v>
      </c>
    </row>
    <row r="124" spans="1:5" outlineLevel="2" x14ac:dyDescent="0.35">
      <c r="A124" s="8">
        <f t="shared" si="1"/>
        <v>4</v>
      </c>
      <c r="B124" s="9" t="s">
        <v>210</v>
      </c>
      <c r="C124" s="9" t="s">
        <v>214</v>
      </c>
      <c r="D124" s="9" t="s">
        <v>216</v>
      </c>
      <c r="E124" s="10">
        <v>143148</v>
      </c>
    </row>
    <row r="125" spans="1:5" outlineLevel="2" x14ac:dyDescent="0.35">
      <c r="A125" s="8">
        <f t="shared" si="1"/>
        <v>5</v>
      </c>
      <c r="B125" s="9" t="s">
        <v>210</v>
      </c>
      <c r="C125" s="9" t="s">
        <v>214</v>
      </c>
      <c r="D125" s="9" t="s">
        <v>217</v>
      </c>
      <c r="E125" s="10">
        <v>148548</v>
      </c>
    </row>
    <row r="126" spans="1:5" outlineLevel="2" x14ac:dyDescent="0.35">
      <c r="A126" s="8">
        <f t="shared" si="1"/>
        <v>6</v>
      </c>
      <c r="B126" s="9" t="s">
        <v>210</v>
      </c>
      <c r="C126" s="9" t="s">
        <v>218</v>
      </c>
      <c r="D126" s="9" t="s">
        <v>219</v>
      </c>
      <c r="E126" s="10">
        <v>138396</v>
      </c>
    </row>
    <row r="127" spans="1:5" outlineLevel="2" x14ac:dyDescent="0.35">
      <c r="A127" s="8">
        <f t="shared" si="1"/>
        <v>7</v>
      </c>
      <c r="B127" s="9" t="s">
        <v>210</v>
      </c>
      <c r="C127" s="9" t="s">
        <v>220</v>
      </c>
      <c r="D127" s="9" t="s">
        <v>221</v>
      </c>
      <c r="E127" s="10">
        <v>141312</v>
      </c>
    </row>
    <row r="128" spans="1:5" ht="21.75" outlineLevel="1" thickBot="1" x14ac:dyDescent="0.4">
      <c r="A128" s="15"/>
      <c r="B128" s="16" t="s">
        <v>222</v>
      </c>
      <c r="C128" s="16"/>
      <c r="D128" s="16"/>
      <c r="E128" s="17">
        <f>SUBTOTAL(9,E121:E127)</f>
        <v>1150407.2</v>
      </c>
    </row>
    <row r="129" spans="1:5" ht="21.75" outlineLevel="2" thickTop="1" x14ac:dyDescent="0.35">
      <c r="A129" s="18">
        <v>1</v>
      </c>
      <c r="B129" s="19" t="s">
        <v>223</v>
      </c>
      <c r="C129" s="19" t="s">
        <v>224</v>
      </c>
      <c r="D129" s="19" t="s">
        <v>225</v>
      </c>
      <c r="E129" s="20">
        <v>139764</v>
      </c>
    </row>
    <row r="130" spans="1:5" outlineLevel="2" x14ac:dyDescent="0.35">
      <c r="A130" s="8">
        <f t="shared" si="1"/>
        <v>2</v>
      </c>
      <c r="B130" s="9" t="s">
        <v>223</v>
      </c>
      <c r="C130" s="9" t="s">
        <v>226</v>
      </c>
      <c r="D130" s="9" t="s">
        <v>227</v>
      </c>
      <c r="E130" s="10">
        <v>139263</v>
      </c>
    </row>
    <row r="131" spans="1:5" outlineLevel="2" x14ac:dyDescent="0.35">
      <c r="A131" s="8">
        <f t="shared" si="1"/>
        <v>3</v>
      </c>
      <c r="B131" s="9" t="s">
        <v>223</v>
      </c>
      <c r="C131" s="9" t="s">
        <v>228</v>
      </c>
      <c r="D131" s="9" t="s">
        <v>229</v>
      </c>
      <c r="E131" s="10">
        <v>145344</v>
      </c>
    </row>
    <row r="132" spans="1:5" ht="21.75" outlineLevel="1" thickBot="1" x14ac:dyDescent="0.4">
      <c r="A132" s="15"/>
      <c r="B132" s="16" t="s">
        <v>230</v>
      </c>
      <c r="C132" s="16"/>
      <c r="D132" s="16"/>
      <c r="E132" s="17">
        <f>SUBTOTAL(9,E129:E131)</f>
        <v>424371</v>
      </c>
    </row>
    <row r="133" spans="1:5" ht="21.75" outlineLevel="2" thickTop="1" x14ac:dyDescent="0.35">
      <c r="A133" s="18">
        <v>1</v>
      </c>
      <c r="B133" s="19" t="s">
        <v>231</v>
      </c>
      <c r="C133" s="19" t="s">
        <v>232</v>
      </c>
      <c r="D133" s="19" t="s">
        <v>233</v>
      </c>
      <c r="E133" s="20">
        <v>124017</v>
      </c>
    </row>
    <row r="134" spans="1:5" outlineLevel="2" x14ac:dyDescent="0.35">
      <c r="A134" s="8">
        <f t="shared" si="1"/>
        <v>2</v>
      </c>
      <c r="B134" s="9" t="s">
        <v>231</v>
      </c>
      <c r="C134" s="9" t="s">
        <v>234</v>
      </c>
      <c r="D134" s="9" t="s">
        <v>235</v>
      </c>
      <c r="E134" s="10">
        <v>124572</v>
      </c>
    </row>
    <row r="135" spans="1:5" outlineLevel="2" x14ac:dyDescent="0.35">
      <c r="A135" s="8">
        <f t="shared" si="1"/>
        <v>3</v>
      </c>
      <c r="B135" s="9" t="s">
        <v>231</v>
      </c>
      <c r="C135" s="9" t="s">
        <v>234</v>
      </c>
      <c r="D135" s="9" t="s">
        <v>236</v>
      </c>
      <c r="E135" s="10">
        <v>173760</v>
      </c>
    </row>
    <row r="136" spans="1:5" outlineLevel="2" x14ac:dyDescent="0.35">
      <c r="A136" s="8">
        <f t="shared" si="1"/>
        <v>4</v>
      </c>
      <c r="B136" s="9" t="s">
        <v>231</v>
      </c>
      <c r="C136" s="9" t="s">
        <v>237</v>
      </c>
      <c r="D136" s="9" t="s">
        <v>238</v>
      </c>
      <c r="E136" s="10">
        <v>138720</v>
      </c>
    </row>
    <row r="137" spans="1:5" outlineLevel="2" x14ac:dyDescent="0.35">
      <c r="A137" s="8">
        <f t="shared" si="1"/>
        <v>5</v>
      </c>
      <c r="B137" s="9" t="s">
        <v>231</v>
      </c>
      <c r="C137" s="9" t="s">
        <v>239</v>
      </c>
      <c r="D137" s="9" t="s">
        <v>240</v>
      </c>
      <c r="E137" s="10">
        <v>110010</v>
      </c>
    </row>
    <row r="138" spans="1:5" ht="21.75" outlineLevel="1" thickBot="1" x14ac:dyDescent="0.4">
      <c r="A138" s="15"/>
      <c r="B138" s="16" t="s">
        <v>241</v>
      </c>
      <c r="C138" s="16"/>
      <c r="D138" s="16"/>
      <c r="E138" s="17">
        <f>SUBTOTAL(9,E133:E137)</f>
        <v>671079</v>
      </c>
    </row>
    <row r="139" spans="1:5" ht="21.75" outlineLevel="2" thickTop="1" x14ac:dyDescent="0.35">
      <c r="A139" s="18">
        <v>1</v>
      </c>
      <c r="B139" s="19" t="s">
        <v>242</v>
      </c>
      <c r="C139" s="19" t="s">
        <v>243</v>
      </c>
      <c r="D139" s="19" t="s">
        <v>244</v>
      </c>
      <c r="E139" s="20">
        <v>154038.43</v>
      </c>
    </row>
    <row r="140" spans="1:5" ht="21.75" outlineLevel="1" thickBot="1" x14ac:dyDescent="0.4">
      <c r="A140" s="15"/>
      <c r="B140" s="16" t="s">
        <v>245</v>
      </c>
      <c r="C140" s="16"/>
      <c r="D140" s="16"/>
      <c r="E140" s="17">
        <f>SUBTOTAL(9,E139:E139)</f>
        <v>154038.43</v>
      </c>
    </row>
    <row r="141" spans="1:5" ht="21.75" outlineLevel="2" thickTop="1" x14ac:dyDescent="0.35">
      <c r="A141" s="18">
        <v>1</v>
      </c>
      <c r="B141" s="19" t="s">
        <v>246</v>
      </c>
      <c r="C141" s="19" t="s">
        <v>247</v>
      </c>
      <c r="D141" s="19" t="s">
        <v>248</v>
      </c>
      <c r="E141" s="20">
        <v>221850</v>
      </c>
    </row>
    <row r="142" spans="1:5" outlineLevel="2" x14ac:dyDescent="0.35">
      <c r="A142" s="8">
        <f t="shared" ref="A142:A205" si="2">1+A141</f>
        <v>2</v>
      </c>
      <c r="B142" s="9" t="s">
        <v>246</v>
      </c>
      <c r="C142" s="9" t="s">
        <v>249</v>
      </c>
      <c r="D142" s="9" t="s">
        <v>250</v>
      </c>
      <c r="E142" s="10">
        <v>135105</v>
      </c>
    </row>
    <row r="143" spans="1:5" outlineLevel="2" x14ac:dyDescent="0.35">
      <c r="A143" s="8">
        <f t="shared" si="2"/>
        <v>3</v>
      </c>
      <c r="B143" s="9" t="s">
        <v>246</v>
      </c>
      <c r="C143" s="9" t="s">
        <v>251</v>
      </c>
      <c r="D143" s="9" t="s">
        <v>252</v>
      </c>
      <c r="E143" s="10">
        <v>128964</v>
      </c>
    </row>
    <row r="144" spans="1:5" outlineLevel="2" x14ac:dyDescent="0.35">
      <c r="A144" s="8">
        <f t="shared" si="2"/>
        <v>4</v>
      </c>
      <c r="B144" s="9" t="s">
        <v>246</v>
      </c>
      <c r="C144" s="9" t="s">
        <v>251</v>
      </c>
      <c r="D144" s="9" t="s">
        <v>253</v>
      </c>
      <c r="E144" s="10">
        <v>142284</v>
      </c>
    </row>
    <row r="145" spans="1:5" outlineLevel="2" x14ac:dyDescent="0.35">
      <c r="A145" s="8">
        <f t="shared" si="2"/>
        <v>5</v>
      </c>
      <c r="B145" s="9" t="s">
        <v>246</v>
      </c>
      <c r="C145" s="9" t="s">
        <v>251</v>
      </c>
      <c r="D145" s="9" t="s">
        <v>254</v>
      </c>
      <c r="E145" s="10">
        <v>153156</v>
      </c>
    </row>
    <row r="146" spans="1:5" outlineLevel="2" x14ac:dyDescent="0.35">
      <c r="A146" s="8">
        <f t="shared" si="2"/>
        <v>6</v>
      </c>
      <c r="B146" s="9" t="s">
        <v>246</v>
      </c>
      <c r="C146" s="9" t="s">
        <v>255</v>
      </c>
      <c r="D146" s="9" t="s">
        <v>256</v>
      </c>
      <c r="E146" s="10">
        <v>127614</v>
      </c>
    </row>
    <row r="147" spans="1:5" outlineLevel="2" x14ac:dyDescent="0.35">
      <c r="A147" s="8">
        <f t="shared" si="2"/>
        <v>7</v>
      </c>
      <c r="B147" s="9" t="s">
        <v>246</v>
      </c>
      <c r="C147" s="9" t="s">
        <v>247</v>
      </c>
      <c r="D147" s="9" t="s">
        <v>257</v>
      </c>
      <c r="E147" s="10">
        <v>145668</v>
      </c>
    </row>
    <row r="148" spans="1:5" ht="21.75" outlineLevel="1" thickBot="1" x14ac:dyDescent="0.4">
      <c r="A148" s="15"/>
      <c r="B148" s="16" t="s">
        <v>258</v>
      </c>
      <c r="C148" s="16"/>
      <c r="D148" s="16"/>
      <c r="E148" s="17">
        <f>SUBTOTAL(9,E141:E147)</f>
        <v>1054641</v>
      </c>
    </row>
    <row r="149" spans="1:5" ht="21.75" outlineLevel="2" thickTop="1" x14ac:dyDescent="0.35">
      <c r="A149" s="18">
        <v>1</v>
      </c>
      <c r="B149" s="19" t="s">
        <v>259</v>
      </c>
      <c r="C149" s="19" t="s">
        <v>260</v>
      </c>
      <c r="D149" s="19" t="s">
        <v>261</v>
      </c>
      <c r="E149" s="20">
        <v>135930</v>
      </c>
    </row>
    <row r="150" spans="1:5" outlineLevel="2" x14ac:dyDescent="0.35">
      <c r="A150" s="8">
        <f t="shared" si="2"/>
        <v>2</v>
      </c>
      <c r="B150" s="9" t="s">
        <v>259</v>
      </c>
      <c r="C150" s="9" t="s">
        <v>260</v>
      </c>
      <c r="D150" s="9" t="s">
        <v>262</v>
      </c>
      <c r="E150" s="10">
        <v>115650</v>
      </c>
    </row>
    <row r="151" spans="1:5" outlineLevel="2" x14ac:dyDescent="0.35">
      <c r="A151" s="8">
        <f t="shared" si="2"/>
        <v>3</v>
      </c>
      <c r="B151" s="9" t="s">
        <v>259</v>
      </c>
      <c r="C151" s="9" t="s">
        <v>263</v>
      </c>
      <c r="D151" s="9" t="s">
        <v>264</v>
      </c>
      <c r="E151" s="10">
        <v>138828</v>
      </c>
    </row>
    <row r="152" spans="1:5" ht="21.75" outlineLevel="1" thickBot="1" x14ac:dyDescent="0.4">
      <c r="A152" s="15"/>
      <c r="B152" s="16" t="s">
        <v>265</v>
      </c>
      <c r="C152" s="16"/>
      <c r="D152" s="16"/>
      <c r="E152" s="17">
        <f>SUBTOTAL(9,E149:E151)</f>
        <v>390408</v>
      </c>
    </row>
    <row r="153" spans="1:5" ht="21.75" outlineLevel="2" thickTop="1" x14ac:dyDescent="0.35">
      <c r="A153" s="18">
        <v>1</v>
      </c>
      <c r="B153" s="19" t="s">
        <v>266</v>
      </c>
      <c r="C153" s="19" t="s">
        <v>267</v>
      </c>
      <c r="D153" s="19" t="s">
        <v>268</v>
      </c>
      <c r="E153" s="20">
        <v>138324</v>
      </c>
    </row>
    <row r="154" spans="1:5" outlineLevel="2" x14ac:dyDescent="0.35">
      <c r="A154" s="8">
        <f t="shared" si="2"/>
        <v>2</v>
      </c>
      <c r="B154" s="9" t="s">
        <v>266</v>
      </c>
      <c r="C154" s="9" t="s">
        <v>267</v>
      </c>
      <c r="D154" s="9" t="s">
        <v>269</v>
      </c>
      <c r="E154" s="10">
        <v>147792</v>
      </c>
    </row>
    <row r="155" spans="1:5" outlineLevel="2" x14ac:dyDescent="0.35">
      <c r="A155" s="8">
        <f t="shared" si="2"/>
        <v>3</v>
      </c>
      <c r="B155" s="9" t="s">
        <v>266</v>
      </c>
      <c r="C155" s="9" t="s">
        <v>270</v>
      </c>
      <c r="D155" s="9" t="s">
        <v>271</v>
      </c>
      <c r="E155" s="10">
        <v>154605</v>
      </c>
    </row>
    <row r="156" spans="1:5" outlineLevel="2" x14ac:dyDescent="0.35">
      <c r="A156" s="8">
        <f t="shared" si="2"/>
        <v>4</v>
      </c>
      <c r="B156" s="9" t="s">
        <v>266</v>
      </c>
      <c r="C156" s="9" t="s">
        <v>272</v>
      </c>
      <c r="D156" s="9" t="s">
        <v>273</v>
      </c>
      <c r="E156" s="10">
        <v>134004</v>
      </c>
    </row>
    <row r="157" spans="1:5" outlineLevel="2" x14ac:dyDescent="0.35">
      <c r="A157" s="8">
        <f t="shared" si="2"/>
        <v>5</v>
      </c>
      <c r="B157" s="9" t="s">
        <v>266</v>
      </c>
      <c r="C157" s="9" t="s">
        <v>274</v>
      </c>
      <c r="D157" s="9" t="s">
        <v>275</v>
      </c>
      <c r="E157" s="10">
        <v>136689</v>
      </c>
    </row>
    <row r="158" spans="1:5" ht="21.75" outlineLevel="1" thickBot="1" x14ac:dyDescent="0.4">
      <c r="A158" s="15"/>
      <c r="B158" s="16" t="s">
        <v>276</v>
      </c>
      <c r="C158" s="16"/>
      <c r="D158" s="16"/>
      <c r="E158" s="17">
        <f>SUBTOTAL(9,E153:E157)</f>
        <v>711414</v>
      </c>
    </row>
    <row r="159" spans="1:5" ht="21.75" outlineLevel="2" thickTop="1" x14ac:dyDescent="0.35">
      <c r="A159" s="18">
        <v>1</v>
      </c>
      <c r="B159" s="19" t="s">
        <v>277</v>
      </c>
      <c r="C159" s="19" t="s">
        <v>278</v>
      </c>
      <c r="D159" s="19" t="s">
        <v>279</v>
      </c>
      <c r="E159" s="20">
        <v>91839</v>
      </c>
    </row>
    <row r="160" spans="1:5" outlineLevel="2" x14ac:dyDescent="0.35">
      <c r="A160" s="8">
        <f t="shared" si="2"/>
        <v>2</v>
      </c>
      <c r="B160" s="9" t="s">
        <v>277</v>
      </c>
      <c r="C160" s="9" t="s">
        <v>280</v>
      </c>
      <c r="D160" s="9" t="s">
        <v>281</v>
      </c>
      <c r="E160" s="10">
        <v>200000</v>
      </c>
    </row>
    <row r="161" spans="1:5" outlineLevel="2" x14ac:dyDescent="0.35">
      <c r="A161" s="8">
        <f t="shared" si="2"/>
        <v>3</v>
      </c>
      <c r="B161" s="9" t="s">
        <v>277</v>
      </c>
      <c r="C161" s="9" t="s">
        <v>280</v>
      </c>
      <c r="D161" s="9" t="s">
        <v>282</v>
      </c>
      <c r="E161" s="10">
        <v>200000</v>
      </c>
    </row>
    <row r="162" spans="1:5" outlineLevel="2" x14ac:dyDescent="0.35">
      <c r="A162" s="8">
        <f t="shared" si="2"/>
        <v>4</v>
      </c>
      <c r="B162" s="9" t="s">
        <v>277</v>
      </c>
      <c r="C162" s="9" t="s">
        <v>280</v>
      </c>
      <c r="D162" s="9" t="s">
        <v>283</v>
      </c>
      <c r="E162" s="10">
        <v>400000</v>
      </c>
    </row>
    <row r="163" spans="1:5" ht="21.75" outlineLevel="1" thickBot="1" x14ac:dyDescent="0.4">
      <c r="A163" s="15"/>
      <c r="B163" s="16" t="s">
        <v>284</v>
      </c>
      <c r="C163" s="16"/>
      <c r="D163" s="16"/>
      <c r="E163" s="17">
        <f>SUBTOTAL(9,E159:E162)</f>
        <v>891839</v>
      </c>
    </row>
    <row r="164" spans="1:5" ht="21.75" outlineLevel="2" thickTop="1" x14ac:dyDescent="0.35">
      <c r="A164" s="18">
        <v>1</v>
      </c>
      <c r="B164" s="19" t="s">
        <v>285</v>
      </c>
      <c r="C164" s="19" t="s">
        <v>286</v>
      </c>
      <c r="D164" s="19" t="s">
        <v>287</v>
      </c>
      <c r="E164" s="20">
        <v>919162.2</v>
      </c>
    </row>
    <row r="165" spans="1:5" outlineLevel="2" x14ac:dyDescent="0.35">
      <c r="A165" s="8">
        <f t="shared" si="2"/>
        <v>2</v>
      </c>
      <c r="B165" s="9" t="s">
        <v>285</v>
      </c>
      <c r="C165" s="9" t="s">
        <v>288</v>
      </c>
      <c r="D165" s="9" t="s">
        <v>289</v>
      </c>
      <c r="E165" s="10">
        <v>148476</v>
      </c>
    </row>
    <row r="166" spans="1:5" ht="21.75" outlineLevel="1" thickBot="1" x14ac:dyDescent="0.4">
      <c r="A166" s="15"/>
      <c r="B166" s="16" t="s">
        <v>290</v>
      </c>
      <c r="C166" s="16"/>
      <c r="D166" s="16"/>
      <c r="E166" s="17">
        <f>SUBTOTAL(9,E164:E165)</f>
        <v>1067638.2</v>
      </c>
    </row>
    <row r="167" spans="1:5" ht="21.75" outlineLevel="2" thickTop="1" x14ac:dyDescent="0.35">
      <c r="A167" s="18">
        <v>1</v>
      </c>
      <c r="B167" s="19" t="s">
        <v>291</v>
      </c>
      <c r="C167" s="19" t="s">
        <v>292</v>
      </c>
      <c r="D167" s="19" t="s">
        <v>293</v>
      </c>
      <c r="E167" s="20">
        <v>142104</v>
      </c>
    </row>
    <row r="168" spans="1:5" ht="21.75" outlineLevel="1" thickBot="1" x14ac:dyDescent="0.4">
      <c r="A168" s="15"/>
      <c r="B168" s="16" t="s">
        <v>294</v>
      </c>
      <c r="C168" s="16"/>
      <c r="D168" s="16"/>
      <c r="E168" s="17">
        <f>SUBTOTAL(9,E167:E167)</f>
        <v>142104</v>
      </c>
    </row>
    <row r="169" spans="1:5" ht="21.75" outlineLevel="2" thickTop="1" x14ac:dyDescent="0.35">
      <c r="A169" s="18">
        <f>1+A167</f>
        <v>2</v>
      </c>
      <c r="B169" s="19" t="s">
        <v>295</v>
      </c>
      <c r="C169" s="19" t="s">
        <v>296</v>
      </c>
      <c r="D169" s="19" t="s">
        <v>297</v>
      </c>
      <c r="E169" s="20">
        <v>1842167.6</v>
      </c>
    </row>
    <row r="170" spans="1:5" outlineLevel="2" x14ac:dyDescent="0.35">
      <c r="A170" s="8">
        <f t="shared" si="2"/>
        <v>3</v>
      </c>
      <c r="B170" s="9" t="s">
        <v>295</v>
      </c>
      <c r="C170" s="9" t="s">
        <v>298</v>
      </c>
      <c r="D170" s="9" t="s">
        <v>299</v>
      </c>
      <c r="E170" s="10">
        <v>345555.20000000001</v>
      </c>
    </row>
    <row r="171" spans="1:5" outlineLevel="2" x14ac:dyDescent="0.35">
      <c r="A171" s="8">
        <f t="shared" si="2"/>
        <v>4</v>
      </c>
      <c r="B171" s="9" t="s">
        <v>295</v>
      </c>
      <c r="C171" s="9" t="s">
        <v>300</v>
      </c>
      <c r="D171" s="9" t="s">
        <v>301</v>
      </c>
      <c r="E171" s="10">
        <v>100000</v>
      </c>
    </row>
    <row r="172" spans="1:5" outlineLevel="2" x14ac:dyDescent="0.35">
      <c r="A172" s="8">
        <f t="shared" si="2"/>
        <v>5</v>
      </c>
      <c r="B172" s="9" t="s">
        <v>295</v>
      </c>
      <c r="C172" s="9" t="s">
        <v>302</v>
      </c>
      <c r="D172" s="9" t="s">
        <v>303</v>
      </c>
      <c r="E172" s="10">
        <v>123621</v>
      </c>
    </row>
    <row r="173" spans="1:5" ht="21.75" outlineLevel="1" thickBot="1" x14ac:dyDescent="0.4">
      <c r="A173" s="15"/>
      <c r="B173" s="16" t="s">
        <v>304</v>
      </c>
      <c r="C173" s="16"/>
      <c r="D173" s="16"/>
      <c r="E173" s="17">
        <f>SUBTOTAL(9,E169:E172)</f>
        <v>2411343.8000000003</v>
      </c>
    </row>
    <row r="174" spans="1:5" ht="21.75" outlineLevel="2" thickTop="1" x14ac:dyDescent="0.35">
      <c r="A174" s="18">
        <v>1</v>
      </c>
      <c r="B174" s="19" t="s">
        <v>305</v>
      </c>
      <c r="C174" s="19" t="s">
        <v>306</v>
      </c>
      <c r="D174" s="19" t="s">
        <v>307</v>
      </c>
      <c r="E174" s="20">
        <v>146460</v>
      </c>
    </row>
    <row r="175" spans="1:5" ht="21.75" outlineLevel="1" thickBot="1" x14ac:dyDescent="0.4">
      <c r="A175" s="15"/>
      <c r="B175" s="16" t="s">
        <v>308</v>
      </c>
      <c r="C175" s="16"/>
      <c r="D175" s="16"/>
      <c r="E175" s="17">
        <f>SUBTOTAL(9,E174:E174)</f>
        <v>146460</v>
      </c>
    </row>
    <row r="176" spans="1:5" ht="21.75" outlineLevel="2" thickTop="1" x14ac:dyDescent="0.35">
      <c r="A176" s="18">
        <v>1</v>
      </c>
      <c r="B176" s="19" t="s">
        <v>309</v>
      </c>
      <c r="C176" s="19" t="s">
        <v>310</v>
      </c>
      <c r="D176" s="19" t="s">
        <v>311</v>
      </c>
      <c r="E176" s="20">
        <v>151248</v>
      </c>
    </row>
    <row r="177" spans="1:5" outlineLevel="2" x14ac:dyDescent="0.35">
      <c r="A177" s="8">
        <f t="shared" si="2"/>
        <v>2</v>
      </c>
      <c r="B177" s="9" t="s">
        <v>309</v>
      </c>
      <c r="C177" s="9" t="s">
        <v>312</v>
      </c>
      <c r="D177" s="9" t="s">
        <v>313</v>
      </c>
      <c r="E177" s="10">
        <v>125601</v>
      </c>
    </row>
    <row r="178" spans="1:5" outlineLevel="2" x14ac:dyDescent="0.35">
      <c r="A178" s="8">
        <f t="shared" si="2"/>
        <v>3</v>
      </c>
      <c r="B178" s="9" t="s">
        <v>309</v>
      </c>
      <c r="C178" s="9" t="s">
        <v>314</v>
      </c>
      <c r="D178" s="9" t="s">
        <v>315</v>
      </c>
      <c r="E178" s="10">
        <v>121560</v>
      </c>
    </row>
    <row r="179" spans="1:5" ht="21.75" outlineLevel="1" thickBot="1" x14ac:dyDescent="0.4">
      <c r="A179" s="15"/>
      <c r="B179" s="16" t="s">
        <v>316</v>
      </c>
      <c r="C179" s="16"/>
      <c r="D179" s="16"/>
      <c r="E179" s="17">
        <f>SUBTOTAL(9,E176:E178)</f>
        <v>398409</v>
      </c>
    </row>
    <row r="180" spans="1:5" ht="21.75" outlineLevel="2" thickTop="1" x14ac:dyDescent="0.35">
      <c r="A180" s="18">
        <v>1</v>
      </c>
      <c r="B180" s="19" t="s">
        <v>317</v>
      </c>
      <c r="C180" s="19" t="s">
        <v>318</v>
      </c>
      <c r="D180" s="19" t="s">
        <v>319</v>
      </c>
      <c r="E180" s="20">
        <v>123423</v>
      </c>
    </row>
    <row r="181" spans="1:5" outlineLevel="2" x14ac:dyDescent="0.35">
      <c r="A181" s="8">
        <f t="shared" si="2"/>
        <v>2</v>
      </c>
      <c r="B181" s="9" t="s">
        <v>317</v>
      </c>
      <c r="C181" s="9" t="s">
        <v>320</v>
      </c>
      <c r="D181" s="9" t="s">
        <v>321</v>
      </c>
      <c r="E181" s="10">
        <v>131112</v>
      </c>
    </row>
    <row r="182" spans="1:5" outlineLevel="2" x14ac:dyDescent="0.35">
      <c r="A182" s="8">
        <f t="shared" si="2"/>
        <v>3</v>
      </c>
      <c r="B182" s="9" t="s">
        <v>317</v>
      </c>
      <c r="C182" s="9" t="s">
        <v>322</v>
      </c>
      <c r="D182" s="9" t="s">
        <v>323</v>
      </c>
      <c r="E182" s="10">
        <v>148296</v>
      </c>
    </row>
    <row r="183" spans="1:5" ht="21.75" outlineLevel="1" thickBot="1" x14ac:dyDescent="0.4">
      <c r="A183" s="15"/>
      <c r="B183" s="16" t="s">
        <v>324</v>
      </c>
      <c r="C183" s="16"/>
      <c r="D183" s="16"/>
      <c r="E183" s="17">
        <f>SUBTOTAL(9,E180:E182)</f>
        <v>402831</v>
      </c>
    </row>
    <row r="184" spans="1:5" ht="21.75" outlineLevel="2" thickTop="1" x14ac:dyDescent="0.35">
      <c r="A184" s="18">
        <v>1</v>
      </c>
      <c r="B184" s="19" t="s">
        <v>325</v>
      </c>
      <c r="C184" s="19" t="s">
        <v>326</v>
      </c>
      <c r="D184" s="19" t="s">
        <v>327</v>
      </c>
      <c r="E184" s="20">
        <v>123555</v>
      </c>
    </row>
    <row r="185" spans="1:5" outlineLevel="2" x14ac:dyDescent="0.35">
      <c r="A185" s="8">
        <f t="shared" si="2"/>
        <v>2</v>
      </c>
      <c r="B185" s="9" t="s">
        <v>325</v>
      </c>
      <c r="C185" s="9" t="s">
        <v>328</v>
      </c>
      <c r="D185" s="9" t="s">
        <v>329</v>
      </c>
      <c r="E185" s="10">
        <v>143292</v>
      </c>
    </row>
    <row r="186" spans="1:5" outlineLevel="2" x14ac:dyDescent="0.35">
      <c r="A186" s="8">
        <f t="shared" si="2"/>
        <v>3</v>
      </c>
      <c r="B186" s="9" t="s">
        <v>325</v>
      </c>
      <c r="C186" s="9" t="s">
        <v>330</v>
      </c>
      <c r="D186" s="9" t="s">
        <v>331</v>
      </c>
      <c r="E186" s="10">
        <v>138432</v>
      </c>
    </row>
    <row r="187" spans="1:5" ht="21.75" outlineLevel="1" thickBot="1" x14ac:dyDescent="0.4">
      <c r="A187" s="15"/>
      <c r="B187" s="16" t="s">
        <v>332</v>
      </c>
      <c r="C187" s="16"/>
      <c r="D187" s="16"/>
      <c r="E187" s="17">
        <f>SUBTOTAL(9,E184:E186)</f>
        <v>405279</v>
      </c>
    </row>
    <row r="188" spans="1:5" ht="21.75" outlineLevel="2" thickTop="1" x14ac:dyDescent="0.35">
      <c r="A188" s="18">
        <v>1</v>
      </c>
      <c r="B188" s="19" t="s">
        <v>333</v>
      </c>
      <c r="C188" s="19" t="s">
        <v>334</v>
      </c>
      <c r="D188" s="19" t="s">
        <v>335</v>
      </c>
      <c r="E188" s="20">
        <v>119130</v>
      </c>
    </row>
    <row r="189" spans="1:5" ht="21.75" outlineLevel="1" thickBot="1" x14ac:dyDescent="0.4">
      <c r="A189" s="15"/>
      <c r="B189" s="16" t="s">
        <v>336</v>
      </c>
      <c r="C189" s="16"/>
      <c r="D189" s="16"/>
      <c r="E189" s="17">
        <f>SUBTOTAL(9,E188:E188)</f>
        <v>119130</v>
      </c>
    </row>
    <row r="190" spans="1:5" ht="21.75" outlineLevel="2" thickTop="1" x14ac:dyDescent="0.35">
      <c r="A190" s="18">
        <v>1</v>
      </c>
      <c r="B190" s="19" t="s">
        <v>337</v>
      </c>
      <c r="C190" s="19" t="s">
        <v>338</v>
      </c>
      <c r="D190" s="19" t="s">
        <v>339</v>
      </c>
      <c r="E190" s="20">
        <v>141096</v>
      </c>
    </row>
    <row r="191" spans="1:5" outlineLevel="2" x14ac:dyDescent="0.35">
      <c r="A191" s="8">
        <f t="shared" si="2"/>
        <v>2</v>
      </c>
      <c r="B191" s="9" t="s">
        <v>337</v>
      </c>
      <c r="C191" s="9" t="s">
        <v>340</v>
      </c>
      <c r="D191" s="9" t="s">
        <v>341</v>
      </c>
      <c r="E191" s="10">
        <v>147720</v>
      </c>
    </row>
    <row r="192" spans="1:5" ht="21.75" outlineLevel="1" thickBot="1" x14ac:dyDescent="0.4">
      <c r="A192" s="15"/>
      <c r="B192" s="16" t="s">
        <v>342</v>
      </c>
      <c r="C192" s="16"/>
      <c r="D192" s="16"/>
      <c r="E192" s="17">
        <f>SUBTOTAL(9,E190:E191)</f>
        <v>288816</v>
      </c>
    </row>
    <row r="193" spans="1:5" ht="21.75" outlineLevel="2" thickTop="1" x14ac:dyDescent="0.35">
      <c r="A193" s="18">
        <v>1</v>
      </c>
      <c r="B193" s="19" t="s">
        <v>343</v>
      </c>
      <c r="C193" s="19" t="s">
        <v>344</v>
      </c>
      <c r="D193" s="19" t="s">
        <v>345</v>
      </c>
      <c r="E193" s="20">
        <v>127350</v>
      </c>
    </row>
    <row r="194" spans="1:5" outlineLevel="2" x14ac:dyDescent="0.35">
      <c r="A194" s="8">
        <f t="shared" si="2"/>
        <v>2</v>
      </c>
      <c r="B194" s="9" t="s">
        <v>343</v>
      </c>
      <c r="C194" s="9" t="s">
        <v>344</v>
      </c>
      <c r="D194" s="9" t="s">
        <v>346</v>
      </c>
      <c r="E194" s="10">
        <v>118902</v>
      </c>
    </row>
    <row r="195" spans="1:5" outlineLevel="2" x14ac:dyDescent="0.35">
      <c r="A195" s="8">
        <f t="shared" si="2"/>
        <v>3</v>
      </c>
      <c r="B195" s="9" t="s">
        <v>343</v>
      </c>
      <c r="C195" s="9" t="s">
        <v>347</v>
      </c>
      <c r="D195" s="9" t="s">
        <v>348</v>
      </c>
      <c r="E195" s="10">
        <v>123159</v>
      </c>
    </row>
    <row r="196" spans="1:5" outlineLevel="2" x14ac:dyDescent="0.35">
      <c r="A196" s="8">
        <f t="shared" si="2"/>
        <v>4</v>
      </c>
      <c r="B196" s="9" t="s">
        <v>343</v>
      </c>
      <c r="C196" s="9" t="s">
        <v>347</v>
      </c>
      <c r="D196" s="9" t="s">
        <v>349</v>
      </c>
      <c r="E196" s="10">
        <v>114630</v>
      </c>
    </row>
    <row r="197" spans="1:5" outlineLevel="2" x14ac:dyDescent="0.35">
      <c r="A197" s="8">
        <f t="shared" si="2"/>
        <v>5</v>
      </c>
      <c r="B197" s="9" t="s">
        <v>343</v>
      </c>
      <c r="C197" s="9" t="s">
        <v>350</v>
      </c>
      <c r="D197" s="9" t="s">
        <v>351</v>
      </c>
      <c r="E197" s="10">
        <v>133680</v>
      </c>
    </row>
    <row r="198" spans="1:5" ht="21.75" outlineLevel="1" thickBot="1" x14ac:dyDescent="0.4">
      <c r="A198" s="15"/>
      <c r="B198" s="16" t="s">
        <v>352</v>
      </c>
      <c r="C198" s="16"/>
      <c r="D198" s="16"/>
      <c r="E198" s="17">
        <f>SUBTOTAL(9,E193:E197)</f>
        <v>617721</v>
      </c>
    </row>
    <row r="199" spans="1:5" ht="21.75" outlineLevel="2" thickTop="1" x14ac:dyDescent="0.35">
      <c r="A199" s="18">
        <v>1</v>
      </c>
      <c r="B199" s="19" t="s">
        <v>353</v>
      </c>
      <c r="C199" s="19" t="s">
        <v>354</v>
      </c>
      <c r="D199" s="19" t="s">
        <v>355</v>
      </c>
      <c r="E199" s="20">
        <v>148656</v>
      </c>
    </row>
    <row r="200" spans="1:5" outlineLevel="2" x14ac:dyDescent="0.35">
      <c r="A200" s="8">
        <f t="shared" si="2"/>
        <v>2</v>
      </c>
      <c r="B200" s="9" t="s">
        <v>353</v>
      </c>
      <c r="C200" s="9" t="s">
        <v>354</v>
      </c>
      <c r="D200" s="9" t="s">
        <v>356</v>
      </c>
      <c r="E200" s="10">
        <v>127300.5</v>
      </c>
    </row>
    <row r="201" spans="1:5" outlineLevel="2" x14ac:dyDescent="0.35">
      <c r="A201" s="8">
        <f t="shared" si="2"/>
        <v>3</v>
      </c>
      <c r="B201" s="9" t="s">
        <v>353</v>
      </c>
      <c r="C201" s="9" t="s">
        <v>357</v>
      </c>
      <c r="D201" s="9" t="s">
        <v>358</v>
      </c>
      <c r="E201" s="10">
        <v>147036</v>
      </c>
    </row>
    <row r="202" spans="1:5" outlineLevel="2" x14ac:dyDescent="0.35">
      <c r="A202" s="8">
        <f t="shared" si="2"/>
        <v>4</v>
      </c>
      <c r="B202" s="9" t="s">
        <v>353</v>
      </c>
      <c r="C202" s="9" t="s">
        <v>359</v>
      </c>
      <c r="D202" s="9" t="s">
        <v>360</v>
      </c>
      <c r="E202" s="10">
        <v>389172</v>
      </c>
    </row>
    <row r="203" spans="1:5" outlineLevel="2" x14ac:dyDescent="0.35">
      <c r="A203" s="8">
        <f t="shared" si="2"/>
        <v>5</v>
      </c>
      <c r="B203" s="9" t="s">
        <v>353</v>
      </c>
      <c r="C203" s="9" t="s">
        <v>361</v>
      </c>
      <c r="D203" s="9" t="s">
        <v>362</v>
      </c>
      <c r="E203" s="10">
        <v>141132</v>
      </c>
    </row>
    <row r="204" spans="1:5" outlineLevel="2" x14ac:dyDescent="0.35">
      <c r="A204" s="8">
        <f t="shared" si="2"/>
        <v>6</v>
      </c>
      <c r="B204" s="9" t="s">
        <v>353</v>
      </c>
      <c r="C204" s="9" t="s">
        <v>363</v>
      </c>
      <c r="D204" s="9" t="s">
        <v>364</v>
      </c>
      <c r="E204" s="10">
        <v>142233</v>
      </c>
    </row>
    <row r="205" spans="1:5" outlineLevel="2" x14ac:dyDescent="0.35">
      <c r="A205" s="8">
        <f t="shared" si="2"/>
        <v>7</v>
      </c>
      <c r="B205" s="9" t="s">
        <v>353</v>
      </c>
      <c r="C205" s="9" t="s">
        <v>363</v>
      </c>
      <c r="D205" s="9" t="s">
        <v>365</v>
      </c>
      <c r="E205" s="10">
        <v>112710</v>
      </c>
    </row>
    <row r="206" spans="1:5" ht="21.75" outlineLevel="1" thickBot="1" x14ac:dyDescent="0.4">
      <c r="A206" s="15"/>
      <c r="B206" s="16" t="s">
        <v>366</v>
      </c>
      <c r="C206" s="16"/>
      <c r="D206" s="16"/>
      <c r="E206" s="17">
        <f>SUBTOTAL(9,E199:E205)</f>
        <v>1208239.5</v>
      </c>
    </row>
    <row r="207" spans="1:5" ht="21.75" outlineLevel="2" thickTop="1" x14ac:dyDescent="0.35">
      <c r="A207" s="18">
        <v>1</v>
      </c>
      <c r="B207" s="19" t="s">
        <v>367</v>
      </c>
      <c r="C207" s="19" t="s">
        <v>368</v>
      </c>
      <c r="D207" s="19" t="s">
        <v>369</v>
      </c>
      <c r="E207" s="20">
        <v>144192</v>
      </c>
    </row>
    <row r="208" spans="1:5" outlineLevel="2" x14ac:dyDescent="0.35">
      <c r="A208" s="8">
        <f t="shared" ref="A208:A271" si="3">1+A207</f>
        <v>2</v>
      </c>
      <c r="B208" s="9" t="s">
        <v>367</v>
      </c>
      <c r="C208" s="9" t="s">
        <v>370</v>
      </c>
      <c r="D208" s="9" t="s">
        <v>371</v>
      </c>
      <c r="E208" s="10">
        <v>127251</v>
      </c>
    </row>
    <row r="209" spans="1:5" ht="21.75" outlineLevel="1" thickBot="1" x14ac:dyDescent="0.4">
      <c r="A209" s="15"/>
      <c r="B209" s="16" t="s">
        <v>372</v>
      </c>
      <c r="C209" s="16"/>
      <c r="D209" s="16"/>
      <c r="E209" s="17">
        <f>SUBTOTAL(9,E207:E208)</f>
        <v>271443</v>
      </c>
    </row>
    <row r="210" spans="1:5" ht="21.75" outlineLevel="2" thickTop="1" x14ac:dyDescent="0.35">
      <c r="A210" s="18">
        <v>1</v>
      </c>
      <c r="B210" s="19" t="s">
        <v>373</v>
      </c>
      <c r="C210" s="19" t="s">
        <v>374</v>
      </c>
      <c r="D210" s="19" t="s">
        <v>375</v>
      </c>
      <c r="E210" s="20">
        <v>126096</v>
      </c>
    </row>
    <row r="211" spans="1:5" outlineLevel="2" x14ac:dyDescent="0.35">
      <c r="A211" s="8">
        <f t="shared" si="3"/>
        <v>2</v>
      </c>
      <c r="B211" s="9" t="s">
        <v>373</v>
      </c>
      <c r="C211" s="9" t="s">
        <v>376</v>
      </c>
      <c r="D211" s="9" t="s">
        <v>377</v>
      </c>
      <c r="E211" s="10">
        <v>136062</v>
      </c>
    </row>
    <row r="212" spans="1:5" outlineLevel="2" x14ac:dyDescent="0.35">
      <c r="A212" s="8">
        <f t="shared" si="3"/>
        <v>3</v>
      </c>
      <c r="B212" s="9" t="s">
        <v>373</v>
      </c>
      <c r="C212" s="9" t="s">
        <v>378</v>
      </c>
      <c r="D212" s="9" t="s">
        <v>379</v>
      </c>
      <c r="E212" s="10">
        <v>129792</v>
      </c>
    </row>
    <row r="213" spans="1:5" ht="21.75" outlineLevel="1" thickBot="1" x14ac:dyDescent="0.4">
      <c r="A213" s="15"/>
      <c r="B213" s="16" t="s">
        <v>380</v>
      </c>
      <c r="C213" s="16"/>
      <c r="D213" s="16"/>
      <c r="E213" s="17">
        <f>SUBTOTAL(9,E210:E212)</f>
        <v>391950</v>
      </c>
    </row>
    <row r="214" spans="1:5" ht="21.75" outlineLevel="2" thickTop="1" x14ac:dyDescent="0.35">
      <c r="A214" s="18">
        <v>1</v>
      </c>
      <c r="B214" s="19" t="s">
        <v>381</v>
      </c>
      <c r="C214" s="19" t="s">
        <v>382</v>
      </c>
      <c r="D214" s="19" t="s">
        <v>383</v>
      </c>
      <c r="E214" s="20">
        <v>144257</v>
      </c>
    </row>
    <row r="215" spans="1:5" outlineLevel="2" x14ac:dyDescent="0.35">
      <c r="A215" s="8">
        <f t="shared" si="3"/>
        <v>2</v>
      </c>
      <c r="B215" s="9" t="s">
        <v>381</v>
      </c>
      <c r="C215" s="9" t="s">
        <v>384</v>
      </c>
      <c r="D215" s="9" t="s">
        <v>385</v>
      </c>
      <c r="E215" s="10">
        <v>123588</v>
      </c>
    </row>
    <row r="216" spans="1:5" outlineLevel="2" x14ac:dyDescent="0.35">
      <c r="A216" s="8">
        <f t="shared" si="3"/>
        <v>3</v>
      </c>
      <c r="B216" s="9" t="s">
        <v>381</v>
      </c>
      <c r="C216" s="9" t="s">
        <v>384</v>
      </c>
      <c r="D216" s="9" t="s">
        <v>386</v>
      </c>
      <c r="E216" s="10">
        <v>120222</v>
      </c>
    </row>
    <row r="217" spans="1:5" outlineLevel="2" x14ac:dyDescent="0.35">
      <c r="A217" s="8">
        <f t="shared" si="3"/>
        <v>4</v>
      </c>
      <c r="B217" s="9" t="s">
        <v>381</v>
      </c>
      <c r="C217" s="9" t="s">
        <v>384</v>
      </c>
      <c r="D217" s="9" t="s">
        <v>387</v>
      </c>
      <c r="E217" s="10">
        <v>132729</v>
      </c>
    </row>
    <row r="218" spans="1:5" outlineLevel="2" x14ac:dyDescent="0.35">
      <c r="A218" s="8">
        <f t="shared" si="3"/>
        <v>5</v>
      </c>
      <c r="B218" s="9" t="s">
        <v>381</v>
      </c>
      <c r="C218" s="9" t="s">
        <v>388</v>
      </c>
      <c r="D218" s="9" t="s">
        <v>389</v>
      </c>
      <c r="E218" s="10">
        <v>144624</v>
      </c>
    </row>
    <row r="219" spans="1:5" outlineLevel="2" x14ac:dyDescent="0.35">
      <c r="A219" s="8">
        <f t="shared" si="3"/>
        <v>6</v>
      </c>
      <c r="B219" s="9" t="s">
        <v>381</v>
      </c>
      <c r="C219" s="9" t="s">
        <v>390</v>
      </c>
      <c r="D219" s="9" t="s">
        <v>391</v>
      </c>
      <c r="E219" s="10">
        <v>224730</v>
      </c>
    </row>
    <row r="220" spans="1:5" outlineLevel="2" x14ac:dyDescent="0.35">
      <c r="A220" s="8">
        <f t="shared" si="3"/>
        <v>7</v>
      </c>
      <c r="B220" s="9" t="s">
        <v>381</v>
      </c>
      <c r="C220" s="9" t="s">
        <v>390</v>
      </c>
      <c r="D220" s="9" t="s">
        <v>392</v>
      </c>
      <c r="E220" s="10">
        <v>231750</v>
      </c>
    </row>
    <row r="221" spans="1:5" outlineLevel="2" x14ac:dyDescent="0.35">
      <c r="A221" s="8">
        <f t="shared" si="3"/>
        <v>8</v>
      </c>
      <c r="B221" s="9" t="s">
        <v>381</v>
      </c>
      <c r="C221" s="9" t="s">
        <v>382</v>
      </c>
      <c r="D221" s="9" t="s">
        <v>393</v>
      </c>
      <c r="E221" s="10">
        <v>132960</v>
      </c>
    </row>
    <row r="222" spans="1:5" outlineLevel="2" x14ac:dyDescent="0.35">
      <c r="A222" s="8">
        <f t="shared" si="3"/>
        <v>9</v>
      </c>
      <c r="B222" s="9" t="s">
        <v>381</v>
      </c>
      <c r="C222" s="9" t="s">
        <v>394</v>
      </c>
      <c r="D222" s="9" t="s">
        <v>395</v>
      </c>
      <c r="E222" s="10">
        <v>144444</v>
      </c>
    </row>
    <row r="223" spans="1:5" outlineLevel="2" x14ac:dyDescent="0.35">
      <c r="A223" s="8">
        <f t="shared" si="3"/>
        <v>10</v>
      </c>
      <c r="B223" s="9" t="s">
        <v>381</v>
      </c>
      <c r="C223" s="9" t="s">
        <v>396</v>
      </c>
      <c r="D223" s="9" t="s">
        <v>397</v>
      </c>
      <c r="E223" s="10">
        <v>135270</v>
      </c>
    </row>
    <row r="224" spans="1:5" outlineLevel="2" x14ac:dyDescent="0.35">
      <c r="A224" s="8">
        <f t="shared" si="3"/>
        <v>11</v>
      </c>
      <c r="B224" s="9" t="s">
        <v>381</v>
      </c>
      <c r="C224" s="9" t="s">
        <v>398</v>
      </c>
      <c r="D224" s="9" t="s">
        <v>399</v>
      </c>
      <c r="E224" s="10">
        <v>201520</v>
      </c>
    </row>
    <row r="225" spans="1:5" ht="21.75" outlineLevel="1" thickBot="1" x14ac:dyDescent="0.4">
      <c r="A225" s="15"/>
      <c r="B225" s="16" t="s">
        <v>400</v>
      </c>
      <c r="C225" s="16"/>
      <c r="D225" s="16"/>
      <c r="E225" s="17">
        <f>SUBTOTAL(9,E214:E224)</f>
        <v>1736094</v>
      </c>
    </row>
    <row r="226" spans="1:5" ht="21.75" outlineLevel="2" thickTop="1" x14ac:dyDescent="0.35">
      <c r="A226" s="18">
        <v>1</v>
      </c>
      <c r="B226" s="19" t="s">
        <v>401</v>
      </c>
      <c r="C226" s="19" t="s">
        <v>402</v>
      </c>
      <c r="D226" s="19" t="s">
        <v>403</v>
      </c>
      <c r="E226" s="20">
        <v>210720</v>
      </c>
    </row>
    <row r="227" spans="1:5" ht="21.75" outlineLevel="1" thickBot="1" x14ac:dyDescent="0.4">
      <c r="A227" s="15"/>
      <c r="B227" s="16" t="s">
        <v>404</v>
      </c>
      <c r="C227" s="16"/>
      <c r="D227" s="16"/>
      <c r="E227" s="17">
        <f>SUBTOTAL(9,E226:E226)</f>
        <v>210720</v>
      </c>
    </row>
    <row r="228" spans="1:5" ht="21.75" outlineLevel="2" thickTop="1" x14ac:dyDescent="0.35">
      <c r="A228" s="18">
        <v>1</v>
      </c>
      <c r="B228" s="19" t="s">
        <v>405</v>
      </c>
      <c r="C228" s="19" t="s">
        <v>406</v>
      </c>
      <c r="D228" s="19" t="s">
        <v>407</v>
      </c>
      <c r="E228" s="20">
        <v>143652</v>
      </c>
    </row>
    <row r="229" spans="1:5" outlineLevel="2" x14ac:dyDescent="0.35">
      <c r="A229" s="8">
        <f t="shared" si="3"/>
        <v>2</v>
      </c>
      <c r="B229" s="9" t="s">
        <v>405</v>
      </c>
      <c r="C229" s="9" t="s">
        <v>408</v>
      </c>
      <c r="D229" s="9" t="s">
        <v>409</v>
      </c>
      <c r="E229" s="10">
        <v>141204</v>
      </c>
    </row>
    <row r="230" spans="1:5" outlineLevel="2" x14ac:dyDescent="0.35">
      <c r="A230" s="8">
        <f t="shared" si="3"/>
        <v>3</v>
      </c>
      <c r="B230" s="9" t="s">
        <v>405</v>
      </c>
      <c r="C230" s="9" t="s">
        <v>410</v>
      </c>
      <c r="D230" s="9" t="s">
        <v>411</v>
      </c>
      <c r="E230" s="10">
        <v>127977</v>
      </c>
    </row>
    <row r="231" spans="1:5" outlineLevel="2" x14ac:dyDescent="0.35">
      <c r="A231" s="8">
        <f t="shared" si="3"/>
        <v>4</v>
      </c>
      <c r="B231" s="9" t="s">
        <v>405</v>
      </c>
      <c r="C231" s="9" t="s">
        <v>410</v>
      </c>
      <c r="D231" s="9" t="s">
        <v>412</v>
      </c>
      <c r="E231" s="10">
        <v>222930</v>
      </c>
    </row>
    <row r="232" spans="1:5" outlineLevel="2" x14ac:dyDescent="0.35">
      <c r="A232" s="8">
        <f t="shared" si="3"/>
        <v>5</v>
      </c>
      <c r="B232" s="9" t="s">
        <v>405</v>
      </c>
      <c r="C232" s="9" t="s">
        <v>413</v>
      </c>
      <c r="D232" s="9" t="s">
        <v>414</v>
      </c>
      <c r="E232" s="10">
        <v>142500</v>
      </c>
    </row>
    <row r="233" spans="1:5" outlineLevel="2" x14ac:dyDescent="0.35">
      <c r="A233" s="8">
        <f t="shared" si="3"/>
        <v>6</v>
      </c>
      <c r="B233" s="9" t="s">
        <v>405</v>
      </c>
      <c r="C233" s="9" t="s">
        <v>415</v>
      </c>
      <c r="D233" s="9" t="s">
        <v>416</v>
      </c>
      <c r="E233" s="10">
        <v>126063</v>
      </c>
    </row>
    <row r="234" spans="1:5" outlineLevel="2" x14ac:dyDescent="0.35">
      <c r="A234" s="8">
        <f t="shared" si="3"/>
        <v>7</v>
      </c>
      <c r="B234" s="9" t="s">
        <v>405</v>
      </c>
      <c r="C234" s="9" t="s">
        <v>417</v>
      </c>
      <c r="D234" s="9" t="s">
        <v>418</v>
      </c>
      <c r="E234" s="10">
        <v>130089</v>
      </c>
    </row>
    <row r="235" spans="1:5" outlineLevel="2" x14ac:dyDescent="0.35">
      <c r="A235" s="8">
        <f t="shared" si="3"/>
        <v>8</v>
      </c>
      <c r="B235" s="9" t="s">
        <v>405</v>
      </c>
      <c r="C235" s="9" t="s">
        <v>419</v>
      </c>
      <c r="D235" s="9" t="s">
        <v>420</v>
      </c>
      <c r="E235" s="10">
        <v>30000</v>
      </c>
    </row>
    <row r="236" spans="1:5" outlineLevel="2" x14ac:dyDescent="0.35">
      <c r="A236" s="8">
        <f t="shared" si="3"/>
        <v>9</v>
      </c>
      <c r="B236" s="9" t="s">
        <v>405</v>
      </c>
      <c r="C236" s="9" t="s">
        <v>419</v>
      </c>
      <c r="D236" s="9" t="s">
        <v>421</v>
      </c>
      <c r="E236" s="10">
        <v>147576</v>
      </c>
    </row>
    <row r="237" spans="1:5" outlineLevel="2" x14ac:dyDescent="0.35">
      <c r="A237" s="8">
        <f t="shared" si="3"/>
        <v>10</v>
      </c>
      <c r="B237" s="9" t="s">
        <v>405</v>
      </c>
      <c r="C237" s="9" t="s">
        <v>422</v>
      </c>
      <c r="D237" s="9" t="s">
        <v>423</v>
      </c>
      <c r="E237" s="10">
        <v>267405</v>
      </c>
    </row>
    <row r="238" spans="1:5" outlineLevel="2" x14ac:dyDescent="0.35">
      <c r="A238" s="8">
        <f t="shared" si="3"/>
        <v>11</v>
      </c>
      <c r="B238" s="9" t="s">
        <v>405</v>
      </c>
      <c r="C238" s="9" t="s">
        <v>422</v>
      </c>
      <c r="D238" s="9" t="s">
        <v>424</v>
      </c>
      <c r="E238" s="10">
        <v>128076</v>
      </c>
    </row>
    <row r="239" spans="1:5" outlineLevel="2" x14ac:dyDescent="0.35">
      <c r="A239" s="8">
        <f t="shared" si="3"/>
        <v>12</v>
      </c>
      <c r="B239" s="9" t="s">
        <v>405</v>
      </c>
      <c r="C239" s="9" t="s">
        <v>425</v>
      </c>
      <c r="D239" s="9" t="s">
        <v>426</v>
      </c>
      <c r="E239" s="10">
        <v>133488</v>
      </c>
    </row>
    <row r="240" spans="1:5" outlineLevel="2" x14ac:dyDescent="0.35">
      <c r="A240" s="8">
        <f t="shared" si="3"/>
        <v>13</v>
      </c>
      <c r="B240" s="9" t="s">
        <v>405</v>
      </c>
      <c r="C240" s="9" t="s">
        <v>427</v>
      </c>
      <c r="D240" s="9" t="s">
        <v>428</v>
      </c>
      <c r="E240" s="10">
        <v>239310</v>
      </c>
    </row>
    <row r="241" spans="1:5" outlineLevel="2" x14ac:dyDescent="0.35">
      <c r="A241" s="8">
        <f t="shared" si="3"/>
        <v>14</v>
      </c>
      <c r="B241" s="9" t="s">
        <v>405</v>
      </c>
      <c r="C241" s="9" t="s">
        <v>429</v>
      </c>
      <c r="D241" s="9" t="s">
        <v>430</v>
      </c>
      <c r="E241" s="10">
        <v>134148</v>
      </c>
    </row>
    <row r="242" spans="1:5" outlineLevel="2" x14ac:dyDescent="0.35">
      <c r="A242" s="8">
        <f t="shared" si="3"/>
        <v>15</v>
      </c>
      <c r="B242" s="9" t="s">
        <v>405</v>
      </c>
      <c r="C242" s="9" t="s">
        <v>429</v>
      </c>
      <c r="D242" s="9" t="s">
        <v>431</v>
      </c>
      <c r="E242" s="10">
        <v>126558</v>
      </c>
    </row>
    <row r="243" spans="1:5" outlineLevel="2" x14ac:dyDescent="0.35">
      <c r="A243" s="8">
        <f t="shared" si="3"/>
        <v>16</v>
      </c>
      <c r="B243" s="9" t="s">
        <v>405</v>
      </c>
      <c r="C243" s="9" t="s">
        <v>432</v>
      </c>
      <c r="D243" s="9" t="s">
        <v>433</v>
      </c>
      <c r="E243" s="10">
        <v>30000</v>
      </c>
    </row>
    <row r="244" spans="1:5" outlineLevel="2" x14ac:dyDescent="0.35">
      <c r="A244" s="8">
        <f t="shared" si="3"/>
        <v>17</v>
      </c>
      <c r="B244" s="9" t="s">
        <v>405</v>
      </c>
      <c r="C244" s="9" t="s">
        <v>432</v>
      </c>
      <c r="D244" s="9" t="s">
        <v>434</v>
      </c>
      <c r="E244" s="10">
        <v>413280</v>
      </c>
    </row>
    <row r="245" spans="1:5" outlineLevel="2" x14ac:dyDescent="0.35">
      <c r="A245" s="8">
        <f t="shared" si="3"/>
        <v>18</v>
      </c>
      <c r="B245" s="9" t="s">
        <v>405</v>
      </c>
      <c r="C245" s="9" t="s">
        <v>435</v>
      </c>
      <c r="D245" s="9" t="s">
        <v>436</v>
      </c>
      <c r="E245" s="10">
        <v>143292</v>
      </c>
    </row>
    <row r="246" spans="1:5" outlineLevel="2" x14ac:dyDescent="0.35">
      <c r="A246" s="8">
        <f t="shared" si="3"/>
        <v>19</v>
      </c>
      <c r="B246" s="9" t="s">
        <v>405</v>
      </c>
      <c r="C246" s="9" t="s">
        <v>435</v>
      </c>
      <c r="D246" s="9" t="s">
        <v>437</v>
      </c>
      <c r="E246" s="10">
        <v>30000</v>
      </c>
    </row>
    <row r="247" spans="1:5" outlineLevel="2" x14ac:dyDescent="0.35">
      <c r="A247" s="8">
        <f t="shared" si="3"/>
        <v>20</v>
      </c>
      <c r="B247" s="9" t="s">
        <v>405</v>
      </c>
      <c r="C247" s="9" t="s">
        <v>406</v>
      </c>
      <c r="D247" s="9" t="s">
        <v>438</v>
      </c>
      <c r="E247" s="10">
        <v>142320</v>
      </c>
    </row>
    <row r="248" spans="1:5" outlineLevel="2" x14ac:dyDescent="0.35">
      <c r="A248" s="8">
        <f t="shared" si="3"/>
        <v>21</v>
      </c>
      <c r="B248" s="9" t="s">
        <v>405</v>
      </c>
      <c r="C248" s="9" t="s">
        <v>439</v>
      </c>
      <c r="D248" s="9" t="s">
        <v>440</v>
      </c>
      <c r="E248" s="10">
        <v>145704</v>
      </c>
    </row>
    <row r="249" spans="1:5" outlineLevel="2" x14ac:dyDescent="0.35">
      <c r="A249" s="8">
        <f t="shared" si="3"/>
        <v>22</v>
      </c>
      <c r="B249" s="9" t="s">
        <v>405</v>
      </c>
      <c r="C249" s="9" t="s">
        <v>441</v>
      </c>
      <c r="D249" s="9" t="s">
        <v>442</v>
      </c>
      <c r="E249" s="10">
        <v>30000</v>
      </c>
    </row>
    <row r="250" spans="1:5" outlineLevel="2" x14ac:dyDescent="0.35">
      <c r="A250" s="8">
        <f t="shared" si="3"/>
        <v>23</v>
      </c>
      <c r="B250" s="9" t="s">
        <v>405</v>
      </c>
      <c r="C250" s="9" t="s">
        <v>441</v>
      </c>
      <c r="D250" s="9" t="s">
        <v>443</v>
      </c>
      <c r="E250" s="10">
        <v>30000</v>
      </c>
    </row>
    <row r="251" spans="1:5" outlineLevel="2" x14ac:dyDescent="0.35">
      <c r="A251" s="8">
        <f t="shared" si="3"/>
        <v>24</v>
      </c>
      <c r="B251" s="9" t="s">
        <v>405</v>
      </c>
      <c r="C251" s="9" t="s">
        <v>441</v>
      </c>
      <c r="D251" s="9" t="s">
        <v>444</v>
      </c>
      <c r="E251" s="10">
        <v>140319</v>
      </c>
    </row>
    <row r="252" spans="1:5" outlineLevel="2" x14ac:dyDescent="0.35">
      <c r="A252" s="8">
        <f t="shared" si="3"/>
        <v>25</v>
      </c>
      <c r="B252" s="9" t="s">
        <v>405</v>
      </c>
      <c r="C252" s="9" t="s">
        <v>445</v>
      </c>
      <c r="D252" s="9" t="s">
        <v>446</v>
      </c>
      <c r="E252" s="10">
        <v>141600</v>
      </c>
    </row>
    <row r="253" spans="1:5" outlineLevel="2" x14ac:dyDescent="0.35">
      <c r="A253" s="8">
        <f t="shared" si="3"/>
        <v>26</v>
      </c>
      <c r="B253" s="9" t="s">
        <v>405</v>
      </c>
      <c r="C253" s="9" t="s">
        <v>419</v>
      </c>
      <c r="D253" s="9" t="s">
        <v>447</v>
      </c>
      <c r="E253" s="10">
        <v>136722</v>
      </c>
    </row>
    <row r="254" spans="1:5" outlineLevel="2" x14ac:dyDescent="0.35">
      <c r="A254" s="8">
        <f t="shared" si="3"/>
        <v>27</v>
      </c>
      <c r="B254" s="9" t="s">
        <v>405</v>
      </c>
      <c r="C254" s="9" t="s">
        <v>448</v>
      </c>
      <c r="D254" s="9" t="s">
        <v>449</v>
      </c>
      <c r="E254" s="10">
        <v>147144</v>
      </c>
    </row>
    <row r="255" spans="1:5" outlineLevel="2" x14ac:dyDescent="0.35">
      <c r="A255" s="8">
        <f t="shared" si="3"/>
        <v>28</v>
      </c>
      <c r="B255" s="9" t="s">
        <v>405</v>
      </c>
      <c r="C255" s="9" t="s">
        <v>448</v>
      </c>
      <c r="D255" s="9" t="s">
        <v>450</v>
      </c>
      <c r="E255" s="10">
        <v>143976</v>
      </c>
    </row>
    <row r="256" spans="1:5" outlineLevel="2" x14ac:dyDescent="0.35">
      <c r="A256" s="8">
        <f t="shared" si="3"/>
        <v>29</v>
      </c>
      <c r="B256" s="9" t="s">
        <v>405</v>
      </c>
      <c r="C256" s="9" t="s">
        <v>448</v>
      </c>
      <c r="D256" s="9" t="s">
        <v>451</v>
      </c>
      <c r="E256" s="10">
        <v>120486</v>
      </c>
    </row>
    <row r="257" spans="1:5" ht="21.75" outlineLevel="1" thickBot="1" x14ac:dyDescent="0.4">
      <c r="A257" s="15"/>
      <c r="B257" s="16" t="s">
        <v>452</v>
      </c>
      <c r="C257" s="16"/>
      <c r="D257" s="16"/>
      <c r="E257" s="17">
        <f>SUBTOTAL(9,E228:E256)</f>
        <v>4035819</v>
      </c>
    </row>
    <row r="258" spans="1:5" ht="21.75" outlineLevel="2" thickTop="1" x14ac:dyDescent="0.35">
      <c r="A258" s="18">
        <v>1</v>
      </c>
      <c r="B258" s="19" t="s">
        <v>453</v>
      </c>
      <c r="C258" s="19" t="s">
        <v>454</v>
      </c>
      <c r="D258" s="19" t="s">
        <v>455</v>
      </c>
      <c r="E258" s="20">
        <v>9390</v>
      </c>
    </row>
    <row r="259" spans="1:5" outlineLevel="2" x14ac:dyDescent="0.35">
      <c r="A259" s="8">
        <f t="shared" si="3"/>
        <v>2</v>
      </c>
      <c r="B259" s="9" t="s">
        <v>453</v>
      </c>
      <c r="C259" s="9" t="s">
        <v>456</v>
      </c>
      <c r="D259" s="9" t="s">
        <v>457</v>
      </c>
      <c r="E259" s="10">
        <v>135408</v>
      </c>
    </row>
    <row r="260" spans="1:5" outlineLevel="2" x14ac:dyDescent="0.35">
      <c r="A260" s="8">
        <f t="shared" si="3"/>
        <v>3</v>
      </c>
      <c r="B260" s="9" t="s">
        <v>453</v>
      </c>
      <c r="C260" s="9" t="s">
        <v>458</v>
      </c>
      <c r="D260" s="9" t="s">
        <v>459</v>
      </c>
      <c r="E260" s="10">
        <v>121188</v>
      </c>
    </row>
    <row r="261" spans="1:5" outlineLevel="2" x14ac:dyDescent="0.35">
      <c r="A261" s="8">
        <f t="shared" si="3"/>
        <v>4</v>
      </c>
      <c r="B261" s="9" t="s">
        <v>453</v>
      </c>
      <c r="C261" s="9" t="s">
        <v>454</v>
      </c>
      <c r="D261" s="9" t="s">
        <v>238</v>
      </c>
      <c r="E261" s="10">
        <v>144048</v>
      </c>
    </row>
    <row r="262" spans="1:5" outlineLevel="2" x14ac:dyDescent="0.35">
      <c r="A262" s="8">
        <f t="shared" si="3"/>
        <v>5</v>
      </c>
      <c r="B262" s="9" t="s">
        <v>453</v>
      </c>
      <c r="C262" s="9" t="s">
        <v>454</v>
      </c>
      <c r="D262" s="9" t="s">
        <v>460</v>
      </c>
      <c r="E262" s="10">
        <v>135876</v>
      </c>
    </row>
    <row r="263" spans="1:5" outlineLevel="2" x14ac:dyDescent="0.35">
      <c r="A263" s="8">
        <f t="shared" si="3"/>
        <v>6</v>
      </c>
      <c r="B263" s="9" t="s">
        <v>453</v>
      </c>
      <c r="C263" s="9" t="s">
        <v>454</v>
      </c>
      <c r="D263" s="9" t="s">
        <v>461</v>
      </c>
      <c r="E263" s="10">
        <v>130452</v>
      </c>
    </row>
    <row r="264" spans="1:5" outlineLevel="2" x14ac:dyDescent="0.35">
      <c r="A264" s="8">
        <f t="shared" si="3"/>
        <v>7</v>
      </c>
      <c r="B264" s="9" t="s">
        <v>453</v>
      </c>
      <c r="C264" s="9" t="s">
        <v>456</v>
      </c>
      <c r="D264" s="9" t="s">
        <v>462</v>
      </c>
      <c r="E264" s="10">
        <v>128208</v>
      </c>
    </row>
    <row r="265" spans="1:5" outlineLevel="2" x14ac:dyDescent="0.35">
      <c r="A265" s="8">
        <f t="shared" si="3"/>
        <v>8</v>
      </c>
      <c r="B265" s="9" t="s">
        <v>453</v>
      </c>
      <c r="C265" s="9" t="s">
        <v>463</v>
      </c>
      <c r="D265" s="9" t="s">
        <v>464</v>
      </c>
      <c r="E265" s="10">
        <v>233370</v>
      </c>
    </row>
    <row r="266" spans="1:5" outlineLevel="2" x14ac:dyDescent="0.35">
      <c r="A266" s="8">
        <f t="shared" si="3"/>
        <v>9</v>
      </c>
      <c r="B266" s="9" t="s">
        <v>453</v>
      </c>
      <c r="C266" s="9" t="s">
        <v>465</v>
      </c>
      <c r="D266" s="9" t="s">
        <v>466</v>
      </c>
      <c r="E266" s="10">
        <v>216270</v>
      </c>
    </row>
    <row r="267" spans="1:5" ht="21.75" outlineLevel="1" thickBot="1" x14ac:dyDescent="0.4">
      <c r="A267" s="15"/>
      <c r="B267" s="16" t="s">
        <v>467</v>
      </c>
      <c r="C267" s="16"/>
      <c r="D267" s="16"/>
      <c r="E267" s="17">
        <f>SUBTOTAL(9,E258:E266)</f>
        <v>1254210</v>
      </c>
    </row>
    <row r="268" spans="1:5" ht="21.75" outlineLevel="2" thickTop="1" x14ac:dyDescent="0.35">
      <c r="A268" s="18">
        <v>1</v>
      </c>
      <c r="B268" s="19" t="s">
        <v>468</v>
      </c>
      <c r="C268" s="19" t="s">
        <v>469</v>
      </c>
      <c r="D268" s="19" t="s">
        <v>470</v>
      </c>
      <c r="E268" s="20">
        <v>138864</v>
      </c>
    </row>
    <row r="269" spans="1:5" outlineLevel="2" x14ac:dyDescent="0.35">
      <c r="A269" s="8">
        <f t="shared" si="3"/>
        <v>2</v>
      </c>
      <c r="B269" s="9" t="s">
        <v>468</v>
      </c>
      <c r="C269" s="9" t="s">
        <v>471</v>
      </c>
      <c r="D269" s="9" t="s">
        <v>472</v>
      </c>
      <c r="E269" s="10">
        <v>117740.35</v>
      </c>
    </row>
    <row r="270" spans="1:5" outlineLevel="2" x14ac:dyDescent="0.35">
      <c r="A270" s="8">
        <f t="shared" si="3"/>
        <v>3</v>
      </c>
      <c r="B270" s="9" t="s">
        <v>468</v>
      </c>
      <c r="C270" s="9" t="s">
        <v>473</v>
      </c>
      <c r="D270" s="9" t="s">
        <v>474</v>
      </c>
      <c r="E270" s="10">
        <v>132600</v>
      </c>
    </row>
    <row r="271" spans="1:5" outlineLevel="2" x14ac:dyDescent="0.35">
      <c r="A271" s="8">
        <f t="shared" si="3"/>
        <v>4</v>
      </c>
      <c r="B271" s="9" t="s">
        <v>468</v>
      </c>
      <c r="C271" s="9" t="s">
        <v>469</v>
      </c>
      <c r="D271" s="9" t="s">
        <v>475</v>
      </c>
      <c r="E271" s="10">
        <v>133320</v>
      </c>
    </row>
    <row r="272" spans="1:5" outlineLevel="2" x14ac:dyDescent="0.35">
      <c r="A272" s="8">
        <f t="shared" ref="A272:A335" si="4">1+A271</f>
        <v>5</v>
      </c>
      <c r="B272" s="9" t="s">
        <v>468</v>
      </c>
      <c r="C272" s="9" t="s">
        <v>476</v>
      </c>
      <c r="D272" s="9" t="s">
        <v>477</v>
      </c>
      <c r="E272" s="10">
        <v>129693</v>
      </c>
    </row>
    <row r="273" spans="1:5" ht="21.75" outlineLevel="1" thickBot="1" x14ac:dyDescent="0.4">
      <c r="A273" s="15"/>
      <c r="B273" s="16" t="s">
        <v>478</v>
      </c>
      <c r="C273" s="16"/>
      <c r="D273" s="16"/>
      <c r="E273" s="17">
        <f>SUBTOTAL(9,E268:E272)</f>
        <v>652217.35</v>
      </c>
    </row>
    <row r="274" spans="1:5" ht="21.75" outlineLevel="2" thickTop="1" x14ac:dyDescent="0.35">
      <c r="A274" s="18">
        <v>1</v>
      </c>
      <c r="B274" s="19" t="s">
        <v>479</v>
      </c>
      <c r="C274" s="19" t="s">
        <v>480</v>
      </c>
      <c r="D274" s="19" t="s">
        <v>481</v>
      </c>
      <c r="E274" s="20">
        <v>143976</v>
      </c>
    </row>
    <row r="275" spans="1:5" outlineLevel="2" x14ac:dyDescent="0.35">
      <c r="A275" s="8">
        <f t="shared" si="4"/>
        <v>2</v>
      </c>
      <c r="B275" s="9" t="s">
        <v>479</v>
      </c>
      <c r="C275" s="9" t="s">
        <v>482</v>
      </c>
      <c r="D275" s="9" t="s">
        <v>483</v>
      </c>
      <c r="E275" s="10">
        <v>134112</v>
      </c>
    </row>
    <row r="276" spans="1:5" ht="21.75" outlineLevel="1" thickBot="1" x14ac:dyDescent="0.4">
      <c r="A276" s="15"/>
      <c r="B276" s="16" t="s">
        <v>484</v>
      </c>
      <c r="C276" s="16"/>
      <c r="D276" s="16"/>
      <c r="E276" s="17">
        <f>SUBTOTAL(9,E274:E275)</f>
        <v>278088</v>
      </c>
    </row>
    <row r="277" spans="1:5" ht="21.75" outlineLevel="2" thickTop="1" x14ac:dyDescent="0.35">
      <c r="A277" s="18">
        <v>1</v>
      </c>
      <c r="B277" s="19" t="s">
        <v>485</v>
      </c>
      <c r="C277" s="19" t="s">
        <v>486</v>
      </c>
      <c r="D277" s="19" t="s">
        <v>487</v>
      </c>
      <c r="E277" s="20">
        <v>41028</v>
      </c>
    </row>
    <row r="278" spans="1:5" ht="21.75" outlineLevel="1" thickBot="1" x14ac:dyDescent="0.4">
      <c r="A278" s="15"/>
      <c r="B278" s="16" t="s">
        <v>488</v>
      </c>
      <c r="C278" s="16"/>
      <c r="D278" s="16"/>
      <c r="E278" s="17">
        <f>SUBTOTAL(9,E277:E277)</f>
        <v>41028</v>
      </c>
    </row>
    <row r="279" spans="1:5" ht="21.75" outlineLevel="2" thickTop="1" x14ac:dyDescent="0.35">
      <c r="A279" s="18">
        <v>1</v>
      </c>
      <c r="B279" s="19" t="s">
        <v>489</v>
      </c>
      <c r="C279" s="19" t="s">
        <v>490</v>
      </c>
      <c r="D279" s="19" t="s">
        <v>491</v>
      </c>
      <c r="E279" s="20">
        <v>143868</v>
      </c>
    </row>
    <row r="280" spans="1:5" outlineLevel="2" x14ac:dyDescent="0.35">
      <c r="A280" s="8">
        <f t="shared" si="4"/>
        <v>2</v>
      </c>
      <c r="B280" s="9" t="s">
        <v>489</v>
      </c>
      <c r="C280" s="9" t="s">
        <v>492</v>
      </c>
      <c r="D280" s="9" t="s">
        <v>493</v>
      </c>
      <c r="E280" s="10">
        <v>127845</v>
      </c>
    </row>
    <row r="281" spans="1:5" ht="21.75" outlineLevel="1" thickBot="1" x14ac:dyDescent="0.4">
      <c r="A281" s="15"/>
      <c r="B281" s="16" t="s">
        <v>494</v>
      </c>
      <c r="C281" s="16"/>
      <c r="D281" s="16"/>
      <c r="E281" s="17">
        <f>SUBTOTAL(9,E279:E280)</f>
        <v>271713</v>
      </c>
    </row>
    <row r="282" spans="1:5" ht="21.75" outlineLevel="2" thickTop="1" x14ac:dyDescent="0.35">
      <c r="A282" s="18">
        <v>1</v>
      </c>
      <c r="B282" s="19" t="s">
        <v>495</v>
      </c>
      <c r="C282" s="19" t="s">
        <v>496</v>
      </c>
      <c r="D282" s="19" t="s">
        <v>497</v>
      </c>
      <c r="E282" s="20">
        <v>373980.8</v>
      </c>
    </row>
    <row r="283" spans="1:5" outlineLevel="2" x14ac:dyDescent="0.35">
      <c r="A283" s="8">
        <f t="shared" si="4"/>
        <v>2</v>
      </c>
      <c r="B283" s="9" t="s">
        <v>495</v>
      </c>
      <c r="C283" s="9" t="s">
        <v>498</v>
      </c>
      <c r="D283" s="9" t="s">
        <v>499</v>
      </c>
      <c r="E283" s="10">
        <v>234810</v>
      </c>
    </row>
    <row r="284" spans="1:5" outlineLevel="2" x14ac:dyDescent="0.35">
      <c r="A284" s="8">
        <f t="shared" si="4"/>
        <v>3</v>
      </c>
      <c r="B284" s="9" t="s">
        <v>495</v>
      </c>
      <c r="C284" s="9" t="s">
        <v>498</v>
      </c>
      <c r="D284" s="9" t="s">
        <v>500</v>
      </c>
      <c r="E284" s="10">
        <v>140088</v>
      </c>
    </row>
    <row r="285" spans="1:5" outlineLevel="2" x14ac:dyDescent="0.35">
      <c r="A285" s="8">
        <f t="shared" si="4"/>
        <v>4</v>
      </c>
      <c r="B285" s="9" t="s">
        <v>495</v>
      </c>
      <c r="C285" s="9" t="s">
        <v>501</v>
      </c>
      <c r="D285" s="9" t="s">
        <v>502</v>
      </c>
      <c r="E285" s="10">
        <v>136848</v>
      </c>
    </row>
    <row r="286" spans="1:5" outlineLevel="2" x14ac:dyDescent="0.35">
      <c r="A286" s="8">
        <f t="shared" si="4"/>
        <v>5</v>
      </c>
      <c r="B286" s="9" t="s">
        <v>495</v>
      </c>
      <c r="C286" s="9" t="s">
        <v>503</v>
      </c>
      <c r="D286" s="9" t="s">
        <v>504</v>
      </c>
      <c r="E286" s="10">
        <v>404214</v>
      </c>
    </row>
    <row r="287" spans="1:5" outlineLevel="2" x14ac:dyDescent="0.35">
      <c r="A287" s="8">
        <f t="shared" si="4"/>
        <v>6</v>
      </c>
      <c r="B287" s="9" t="s">
        <v>495</v>
      </c>
      <c r="C287" s="9" t="s">
        <v>505</v>
      </c>
      <c r="D287" s="9" t="s">
        <v>506</v>
      </c>
      <c r="E287" s="10">
        <v>274140</v>
      </c>
    </row>
    <row r="288" spans="1:5" outlineLevel="2" x14ac:dyDescent="0.35">
      <c r="A288" s="8">
        <f t="shared" si="4"/>
        <v>7</v>
      </c>
      <c r="B288" s="9" t="s">
        <v>495</v>
      </c>
      <c r="C288" s="9" t="s">
        <v>507</v>
      </c>
      <c r="D288" s="9" t="s">
        <v>508</v>
      </c>
      <c r="E288" s="10">
        <v>259323</v>
      </c>
    </row>
    <row r="289" spans="1:5" outlineLevel="2" x14ac:dyDescent="0.35">
      <c r="A289" s="8">
        <f t="shared" si="4"/>
        <v>8</v>
      </c>
      <c r="B289" s="9" t="s">
        <v>495</v>
      </c>
      <c r="C289" s="9" t="s">
        <v>507</v>
      </c>
      <c r="D289" s="9" t="s">
        <v>509</v>
      </c>
      <c r="E289" s="10">
        <v>147468</v>
      </c>
    </row>
    <row r="290" spans="1:5" ht="21.75" outlineLevel="1" thickBot="1" x14ac:dyDescent="0.4">
      <c r="A290" s="15"/>
      <c r="B290" s="16" t="s">
        <v>510</v>
      </c>
      <c r="C290" s="16"/>
      <c r="D290" s="16"/>
      <c r="E290" s="17">
        <f>SUBTOTAL(9,E282:E289)</f>
        <v>1970871.8</v>
      </c>
    </row>
    <row r="291" spans="1:5" ht="21.75" outlineLevel="2" thickTop="1" x14ac:dyDescent="0.35">
      <c r="A291" s="18">
        <v>1</v>
      </c>
      <c r="B291" s="19" t="s">
        <v>511</v>
      </c>
      <c r="C291" s="19" t="s">
        <v>512</v>
      </c>
      <c r="D291" s="19" t="s">
        <v>513</v>
      </c>
      <c r="E291" s="20">
        <v>120000</v>
      </c>
    </row>
    <row r="292" spans="1:5" outlineLevel="2" x14ac:dyDescent="0.35">
      <c r="A292" s="8">
        <f t="shared" si="4"/>
        <v>2</v>
      </c>
      <c r="B292" s="9" t="s">
        <v>511</v>
      </c>
      <c r="C292" s="9" t="s">
        <v>514</v>
      </c>
      <c r="D292" s="9" t="s">
        <v>515</v>
      </c>
      <c r="E292" s="10">
        <v>140772</v>
      </c>
    </row>
    <row r="293" spans="1:5" outlineLevel="2" x14ac:dyDescent="0.35">
      <c r="A293" s="8">
        <f t="shared" si="4"/>
        <v>3</v>
      </c>
      <c r="B293" s="9" t="s">
        <v>511</v>
      </c>
      <c r="C293" s="9" t="s">
        <v>516</v>
      </c>
      <c r="D293" s="9" t="s">
        <v>517</v>
      </c>
      <c r="E293" s="10">
        <v>399660</v>
      </c>
    </row>
    <row r="294" spans="1:5" outlineLevel="2" x14ac:dyDescent="0.35">
      <c r="A294" s="8">
        <f t="shared" si="4"/>
        <v>4</v>
      </c>
      <c r="B294" s="9" t="s">
        <v>511</v>
      </c>
      <c r="C294" s="9" t="s">
        <v>518</v>
      </c>
      <c r="D294" s="9" t="s">
        <v>519</v>
      </c>
      <c r="E294" s="10">
        <v>134412</v>
      </c>
    </row>
    <row r="295" spans="1:5" outlineLevel="2" x14ac:dyDescent="0.35">
      <c r="A295" s="8">
        <f t="shared" si="4"/>
        <v>5</v>
      </c>
      <c r="B295" s="9" t="s">
        <v>511</v>
      </c>
      <c r="C295" s="9" t="s">
        <v>520</v>
      </c>
      <c r="D295" s="9" t="s">
        <v>77</v>
      </c>
      <c r="E295" s="10">
        <v>248310</v>
      </c>
    </row>
    <row r="296" spans="1:5" outlineLevel="2" x14ac:dyDescent="0.35">
      <c r="A296" s="8">
        <f t="shared" si="4"/>
        <v>6</v>
      </c>
      <c r="B296" s="9" t="s">
        <v>511</v>
      </c>
      <c r="C296" s="9" t="s">
        <v>521</v>
      </c>
      <c r="D296" s="9" t="s">
        <v>522</v>
      </c>
      <c r="E296" s="10">
        <v>432144</v>
      </c>
    </row>
    <row r="297" spans="1:5" ht="21.75" outlineLevel="1" thickBot="1" x14ac:dyDescent="0.4">
      <c r="A297" s="15"/>
      <c r="B297" s="16" t="s">
        <v>523</v>
      </c>
      <c r="C297" s="16"/>
      <c r="D297" s="16"/>
      <c r="E297" s="17">
        <f>SUBTOTAL(9,E291:E296)</f>
        <v>1475298</v>
      </c>
    </row>
    <row r="298" spans="1:5" ht="21.75" outlineLevel="2" thickTop="1" x14ac:dyDescent="0.35">
      <c r="A298" s="18">
        <v>1</v>
      </c>
      <c r="B298" s="19" t="s">
        <v>524</v>
      </c>
      <c r="C298" s="19" t="s">
        <v>525</v>
      </c>
      <c r="D298" s="19" t="s">
        <v>526</v>
      </c>
      <c r="E298" s="20">
        <v>132384</v>
      </c>
    </row>
    <row r="299" spans="1:5" ht="21.75" outlineLevel="1" thickBot="1" x14ac:dyDescent="0.4">
      <c r="A299" s="15"/>
      <c r="B299" s="16" t="s">
        <v>527</v>
      </c>
      <c r="C299" s="16"/>
      <c r="D299" s="16"/>
      <c r="E299" s="17">
        <f>SUBTOTAL(9,E298:E298)</f>
        <v>132384</v>
      </c>
    </row>
    <row r="300" spans="1:5" ht="21.75" outlineLevel="2" thickTop="1" x14ac:dyDescent="0.35">
      <c r="A300" s="18">
        <v>1</v>
      </c>
      <c r="B300" s="19" t="s">
        <v>528</v>
      </c>
      <c r="C300" s="19" t="s">
        <v>529</v>
      </c>
      <c r="D300" s="19" t="s">
        <v>530</v>
      </c>
      <c r="E300" s="20">
        <v>306492</v>
      </c>
    </row>
    <row r="301" spans="1:5" outlineLevel="2" x14ac:dyDescent="0.35">
      <c r="A301" s="8">
        <f t="shared" si="4"/>
        <v>2</v>
      </c>
      <c r="B301" s="9" t="s">
        <v>528</v>
      </c>
      <c r="C301" s="9" t="s">
        <v>529</v>
      </c>
      <c r="D301" s="9" t="s">
        <v>531</v>
      </c>
      <c r="E301" s="10">
        <v>234180</v>
      </c>
    </row>
    <row r="302" spans="1:5" ht="21.75" outlineLevel="1" thickBot="1" x14ac:dyDescent="0.4">
      <c r="A302" s="15"/>
      <c r="B302" s="16" t="s">
        <v>532</v>
      </c>
      <c r="C302" s="16"/>
      <c r="D302" s="16"/>
      <c r="E302" s="17">
        <f>SUBTOTAL(9,E300:E301)</f>
        <v>540672</v>
      </c>
    </row>
    <row r="303" spans="1:5" ht="21.75" outlineLevel="2" thickTop="1" x14ac:dyDescent="0.35">
      <c r="A303" s="18">
        <v>1</v>
      </c>
      <c r="B303" s="19" t="s">
        <v>533</v>
      </c>
      <c r="C303" s="19" t="s">
        <v>534</v>
      </c>
      <c r="D303" s="19" t="s">
        <v>535</v>
      </c>
      <c r="E303" s="20">
        <v>352050</v>
      </c>
    </row>
    <row r="304" spans="1:5" ht="21.75" outlineLevel="1" thickBot="1" x14ac:dyDescent="0.4">
      <c r="A304" s="15"/>
      <c r="B304" s="16" t="s">
        <v>536</v>
      </c>
      <c r="C304" s="16"/>
      <c r="D304" s="16"/>
      <c r="E304" s="17">
        <f>SUBTOTAL(9,E303:E303)</f>
        <v>352050</v>
      </c>
    </row>
    <row r="305" spans="1:5" ht="21.75" outlineLevel="2" thickTop="1" x14ac:dyDescent="0.35">
      <c r="A305" s="18">
        <v>1</v>
      </c>
      <c r="B305" s="19" t="s">
        <v>537</v>
      </c>
      <c r="C305" s="19" t="s">
        <v>538</v>
      </c>
      <c r="D305" s="19" t="s">
        <v>539</v>
      </c>
      <c r="E305" s="20">
        <v>224190</v>
      </c>
    </row>
    <row r="306" spans="1:5" ht="21.75" outlineLevel="1" thickBot="1" x14ac:dyDescent="0.4">
      <c r="A306" s="15"/>
      <c r="B306" s="16" t="s">
        <v>540</v>
      </c>
      <c r="C306" s="16"/>
      <c r="D306" s="16"/>
      <c r="E306" s="17">
        <f>SUBTOTAL(9,E305:E305)</f>
        <v>224190</v>
      </c>
    </row>
    <row r="307" spans="1:5" ht="21.75" outlineLevel="2" thickTop="1" x14ac:dyDescent="0.35">
      <c r="A307" s="18">
        <v>1</v>
      </c>
      <c r="B307" s="19" t="s">
        <v>541</v>
      </c>
      <c r="C307" s="19" t="s">
        <v>542</v>
      </c>
      <c r="D307" s="19" t="s">
        <v>543</v>
      </c>
      <c r="E307" s="20">
        <v>138504</v>
      </c>
    </row>
    <row r="308" spans="1:5" outlineLevel="2" x14ac:dyDescent="0.35">
      <c r="A308" s="8">
        <f t="shared" si="4"/>
        <v>2</v>
      </c>
      <c r="B308" s="9" t="s">
        <v>541</v>
      </c>
      <c r="C308" s="9" t="s">
        <v>544</v>
      </c>
      <c r="D308" s="9" t="s">
        <v>545</v>
      </c>
      <c r="E308" s="10">
        <v>129594</v>
      </c>
    </row>
    <row r="309" spans="1:5" ht="21.75" outlineLevel="1" thickBot="1" x14ac:dyDescent="0.4">
      <c r="A309" s="15"/>
      <c r="B309" s="16" t="s">
        <v>546</v>
      </c>
      <c r="C309" s="16"/>
      <c r="D309" s="16"/>
      <c r="E309" s="17">
        <f>SUBTOTAL(9,E307:E308)</f>
        <v>268098</v>
      </c>
    </row>
    <row r="310" spans="1:5" ht="21.75" outlineLevel="2" thickTop="1" x14ac:dyDescent="0.35">
      <c r="A310" s="18">
        <v>1</v>
      </c>
      <c r="B310" s="19" t="s">
        <v>547</v>
      </c>
      <c r="C310" s="19" t="s">
        <v>548</v>
      </c>
      <c r="D310" s="19" t="s">
        <v>549</v>
      </c>
      <c r="E310" s="20">
        <v>128460</v>
      </c>
    </row>
    <row r="311" spans="1:5" ht="21.75" outlineLevel="1" thickBot="1" x14ac:dyDescent="0.4">
      <c r="A311" s="15"/>
      <c r="B311" s="16" t="s">
        <v>550</v>
      </c>
      <c r="C311" s="16"/>
      <c r="D311" s="16"/>
      <c r="E311" s="17">
        <f>SUBTOTAL(9,E310:E310)</f>
        <v>128460</v>
      </c>
    </row>
    <row r="312" spans="1:5" ht="21.75" outlineLevel="2" thickTop="1" x14ac:dyDescent="0.35">
      <c r="A312" s="18">
        <v>1</v>
      </c>
      <c r="B312" s="19" t="s">
        <v>551</v>
      </c>
      <c r="C312" s="19" t="s">
        <v>552</v>
      </c>
      <c r="D312" s="19" t="s">
        <v>553</v>
      </c>
      <c r="E312" s="20">
        <v>317020</v>
      </c>
    </row>
    <row r="313" spans="1:5" ht="21.75" outlineLevel="1" thickBot="1" x14ac:dyDescent="0.4">
      <c r="A313" s="15"/>
      <c r="B313" s="16" t="s">
        <v>554</v>
      </c>
      <c r="C313" s="16"/>
      <c r="D313" s="16"/>
      <c r="E313" s="17">
        <f>SUBTOTAL(9,E312:E312)</f>
        <v>317020</v>
      </c>
    </row>
    <row r="314" spans="1:5" ht="21.75" outlineLevel="2" thickTop="1" x14ac:dyDescent="0.35">
      <c r="A314" s="18">
        <v>1</v>
      </c>
      <c r="B314" s="19" t="s">
        <v>555</v>
      </c>
      <c r="C314" s="19" t="s">
        <v>556</v>
      </c>
      <c r="D314" s="19" t="s">
        <v>557</v>
      </c>
      <c r="E314" s="20">
        <v>126921</v>
      </c>
    </row>
    <row r="315" spans="1:5" outlineLevel="2" x14ac:dyDescent="0.35">
      <c r="A315" s="8">
        <f t="shared" si="4"/>
        <v>2</v>
      </c>
      <c r="B315" s="9" t="s">
        <v>555</v>
      </c>
      <c r="C315" s="9" t="s">
        <v>556</v>
      </c>
      <c r="D315" s="9" t="s">
        <v>558</v>
      </c>
      <c r="E315" s="10">
        <v>154605</v>
      </c>
    </row>
    <row r="316" spans="1:5" outlineLevel="2" x14ac:dyDescent="0.35">
      <c r="A316" s="8">
        <f t="shared" si="4"/>
        <v>3</v>
      </c>
      <c r="B316" s="9" t="s">
        <v>555</v>
      </c>
      <c r="C316" s="9" t="s">
        <v>559</v>
      </c>
      <c r="D316" s="9" t="s">
        <v>560</v>
      </c>
      <c r="E316" s="10">
        <v>150348</v>
      </c>
    </row>
    <row r="317" spans="1:5" outlineLevel="2" x14ac:dyDescent="0.35">
      <c r="A317" s="8">
        <f t="shared" si="4"/>
        <v>4</v>
      </c>
      <c r="B317" s="9" t="s">
        <v>555</v>
      </c>
      <c r="C317" s="9" t="s">
        <v>561</v>
      </c>
      <c r="D317" s="9" t="s">
        <v>562</v>
      </c>
      <c r="E317" s="10">
        <v>145956</v>
      </c>
    </row>
    <row r="318" spans="1:5" outlineLevel="2" x14ac:dyDescent="0.35">
      <c r="A318" s="8">
        <f t="shared" si="4"/>
        <v>5</v>
      </c>
      <c r="B318" s="9" t="s">
        <v>555</v>
      </c>
      <c r="C318" s="9" t="s">
        <v>561</v>
      </c>
      <c r="D318" s="9" t="s">
        <v>563</v>
      </c>
      <c r="E318" s="10">
        <v>256242</v>
      </c>
    </row>
    <row r="319" spans="1:5" outlineLevel="2" x14ac:dyDescent="0.35">
      <c r="A319" s="8">
        <f t="shared" si="4"/>
        <v>6</v>
      </c>
      <c r="B319" s="9" t="s">
        <v>555</v>
      </c>
      <c r="C319" s="9" t="s">
        <v>564</v>
      </c>
      <c r="D319" s="9" t="s">
        <v>565</v>
      </c>
      <c r="E319" s="10">
        <v>277355</v>
      </c>
    </row>
    <row r="320" spans="1:5" outlineLevel="2" x14ac:dyDescent="0.35">
      <c r="A320" s="8">
        <f t="shared" si="4"/>
        <v>7</v>
      </c>
      <c r="B320" s="9" t="s">
        <v>555</v>
      </c>
      <c r="C320" s="9" t="s">
        <v>566</v>
      </c>
      <c r="D320" s="9" t="s">
        <v>567</v>
      </c>
      <c r="E320" s="10">
        <v>141204</v>
      </c>
    </row>
    <row r="321" spans="1:5" outlineLevel="2" x14ac:dyDescent="0.35">
      <c r="A321" s="8">
        <f t="shared" si="4"/>
        <v>8</v>
      </c>
      <c r="B321" s="9" t="s">
        <v>555</v>
      </c>
      <c r="C321" s="9" t="s">
        <v>568</v>
      </c>
      <c r="D321" s="9" t="s">
        <v>569</v>
      </c>
      <c r="E321" s="10">
        <v>200000</v>
      </c>
    </row>
    <row r="322" spans="1:5" outlineLevel="2" x14ac:dyDescent="0.35">
      <c r="A322" s="8">
        <f t="shared" si="4"/>
        <v>9</v>
      </c>
      <c r="B322" s="9" t="s">
        <v>555</v>
      </c>
      <c r="C322" s="9" t="s">
        <v>568</v>
      </c>
      <c r="D322" s="9" t="s">
        <v>570</v>
      </c>
      <c r="E322" s="10">
        <v>132600</v>
      </c>
    </row>
    <row r="323" spans="1:5" ht="21.75" outlineLevel="1" thickBot="1" x14ac:dyDescent="0.4">
      <c r="A323" s="15"/>
      <c r="B323" s="16" t="s">
        <v>571</v>
      </c>
      <c r="C323" s="16"/>
      <c r="D323" s="16"/>
      <c r="E323" s="17">
        <f>SUBTOTAL(9,E314:E322)</f>
        <v>1585231</v>
      </c>
    </row>
    <row r="324" spans="1:5" ht="21.75" outlineLevel="2" thickTop="1" x14ac:dyDescent="0.35">
      <c r="A324" s="18">
        <v>1</v>
      </c>
      <c r="B324" s="19" t="s">
        <v>572</v>
      </c>
      <c r="C324" s="19" t="s">
        <v>573</v>
      </c>
      <c r="D324" s="19" t="s">
        <v>574</v>
      </c>
      <c r="E324" s="20">
        <v>139224</v>
      </c>
    </row>
    <row r="325" spans="1:5" outlineLevel="2" x14ac:dyDescent="0.35">
      <c r="A325" s="8">
        <f t="shared" si="4"/>
        <v>2</v>
      </c>
      <c r="B325" s="9" t="s">
        <v>572</v>
      </c>
      <c r="C325" s="9" t="s">
        <v>575</v>
      </c>
      <c r="D325" s="9" t="s">
        <v>576</v>
      </c>
      <c r="E325" s="10">
        <v>219420</v>
      </c>
    </row>
    <row r="326" spans="1:5" outlineLevel="2" x14ac:dyDescent="0.35">
      <c r="A326" s="8">
        <f t="shared" si="4"/>
        <v>3</v>
      </c>
      <c r="B326" s="9" t="s">
        <v>572</v>
      </c>
      <c r="C326" s="9" t="s">
        <v>577</v>
      </c>
      <c r="D326" s="9" t="s">
        <v>578</v>
      </c>
      <c r="E326" s="10">
        <v>140196</v>
      </c>
    </row>
    <row r="327" spans="1:5" outlineLevel="2" x14ac:dyDescent="0.35">
      <c r="A327" s="8">
        <f t="shared" si="4"/>
        <v>4</v>
      </c>
      <c r="B327" s="9" t="s">
        <v>572</v>
      </c>
      <c r="C327" s="9" t="s">
        <v>579</v>
      </c>
      <c r="D327" s="9" t="s">
        <v>580</v>
      </c>
      <c r="E327" s="10">
        <v>141204</v>
      </c>
    </row>
    <row r="328" spans="1:5" outlineLevel="2" x14ac:dyDescent="0.35">
      <c r="A328" s="8">
        <f t="shared" si="4"/>
        <v>5</v>
      </c>
      <c r="B328" s="9" t="s">
        <v>572</v>
      </c>
      <c r="C328" s="9" t="s">
        <v>575</v>
      </c>
      <c r="D328" s="9" t="s">
        <v>581</v>
      </c>
      <c r="E328" s="10">
        <v>224010</v>
      </c>
    </row>
    <row r="329" spans="1:5" outlineLevel="2" x14ac:dyDescent="0.35">
      <c r="A329" s="8">
        <f t="shared" si="4"/>
        <v>6</v>
      </c>
      <c r="B329" s="9" t="s">
        <v>572</v>
      </c>
      <c r="C329" s="9" t="s">
        <v>582</v>
      </c>
      <c r="D329" s="9" t="s">
        <v>583</v>
      </c>
      <c r="E329" s="10">
        <v>142752</v>
      </c>
    </row>
    <row r="330" spans="1:5" ht="21.75" outlineLevel="1" thickBot="1" x14ac:dyDescent="0.4">
      <c r="A330" s="15"/>
      <c r="B330" s="16" t="s">
        <v>584</v>
      </c>
      <c r="C330" s="16"/>
      <c r="D330" s="16"/>
      <c r="E330" s="17">
        <f>SUBTOTAL(9,E324:E329)</f>
        <v>1006806</v>
      </c>
    </row>
    <row r="331" spans="1:5" ht="21.75" outlineLevel="2" thickTop="1" x14ac:dyDescent="0.35">
      <c r="A331" s="18">
        <v>1</v>
      </c>
      <c r="B331" s="19" t="s">
        <v>585</v>
      </c>
      <c r="C331" s="19" t="s">
        <v>586</v>
      </c>
      <c r="D331" s="19" t="s">
        <v>587</v>
      </c>
      <c r="E331" s="20">
        <v>121890</v>
      </c>
    </row>
    <row r="332" spans="1:5" ht="21.75" outlineLevel="1" thickBot="1" x14ac:dyDescent="0.4">
      <c r="A332" s="15"/>
      <c r="B332" s="16" t="s">
        <v>588</v>
      </c>
      <c r="C332" s="16"/>
      <c r="D332" s="16"/>
      <c r="E332" s="17">
        <f>SUBTOTAL(9,E331:E331)</f>
        <v>121890</v>
      </c>
    </row>
    <row r="333" spans="1:5" ht="21.75" outlineLevel="2" thickTop="1" x14ac:dyDescent="0.35">
      <c r="A333" s="18">
        <v>1</v>
      </c>
      <c r="B333" s="19" t="s">
        <v>589</v>
      </c>
      <c r="C333" s="19" t="s">
        <v>590</v>
      </c>
      <c r="D333" s="19" t="s">
        <v>591</v>
      </c>
      <c r="E333" s="20">
        <v>160176</v>
      </c>
    </row>
    <row r="334" spans="1:5" outlineLevel="2" x14ac:dyDescent="0.35">
      <c r="A334" s="8">
        <f t="shared" si="4"/>
        <v>2</v>
      </c>
      <c r="B334" s="9" t="s">
        <v>589</v>
      </c>
      <c r="C334" s="9" t="s">
        <v>592</v>
      </c>
      <c r="D334" s="9" t="s">
        <v>593</v>
      </c>
      <c r="E334" s="10">
        <v>133719</v>
      </c>
    </row>
    <row r="335" spans="1:5" outlineLevel="2" x14ac:dyDescent="0.35">
      <c r="A335" s="8">
        <f t="shared" si="4"/>
        <v>3</v>
      </c>
      <c r="B335" s="9" t="s">
        <v>589</v>
      </c>
      <c r="C335" s="9" t="s">
        <v>592</v>
      </c>
      <c r="D335" s="9" t="s">
        <v>594</v>
      </c>
      <c r="E335" s="10">
        <v>147720</v>
      </c>
    </row>
    <row r="336" spans="1:5" outlineLevel="2" x14ac:dyDescent="0.35">
      <c r="A336" s="8">
        <f t="shared" ref="A336:A399" si="5">1+A335</f>
        <v>4</v>
      </c>
      <c r="B336" s="9" t="s">
        <v>589</v>
      </c>
      <c r="C336" s="9" t="s">
        <v>595</v>
      </c>
      <c r="D336" s="9" t="s">
        <v>596</v>
      </c>
      <c r="E336" s="10">
        <v>144732</v>
      </c>
    </row>
    <row r="337" spans="1:5" outlineLevel="2" x14ac:dyDescent="0.35">
      <c r="A337" s="8">
        <f t="shared" si="5"/>
        <v>5</v>
      </c>
      <c r="B337" s="9" t="s">
        <v>589</v>
      </c>
      <c r="C337" s="9" t="s">
        <v>597</v>
      </c>
      <c r="D337" s="9" t="s">
        <v>598</v>
      </c>
      <c r="E337" s="10">
        <v>135039</v>
      </c>
    </row>
    <row r="338" spans="1:5" outlineLevel="2" x14ac:dyDescent="0.35">
      <c r="A338" s="8">
        <f t="shared" si="5"/>
        <v>6</v>
      </c>
      <c r="B338" s="9" t="s">
        <v>589</v>
      </c>
      <c r="C338" s="9" t="s">
        <v>597</v>
      </c>
      <c r="D338" s="9" t="s">
        <v>599</v>
      </c>
      <c r="E338" s="10">
        <v>241290</v>
      </c>
    </row>
    <row r="339" spans="1:5" outlineLevel="2" x14ac:dyDescent="0.35">
      <c r="A339" s="8">
        <f t="shared" si="5"/>
        <v>7</v>
      </c>
      <c r="B339" s="9" t="s">
        <v>589</v>
      </c>
      <c r="C339" s="9" t="s">
        <v>597</v>
      </c>
      <c r="D339" s="9" t="s">
        <v>600</v>
      </c>
      <c r="E339" s="10">
        <v>123687</v>
      </c>
    </row>
    <row r="340" spans="1:5" outlineLevel="2" x14ac:dyDescent="0.35">
      <c r="A340" s="8">
        <f t="shared" si="5"/>
        <v>8</v>
      </c>
      <c r="B340" s="9" t="s">
        <v>589</v>
      </c>
      <c r="C340" s="9" t="s">
        <v>601</v>
      </c>
      <c r="D340" s="9" t="s">
        <v>602</v>
      </c>
      <c r="E340" s="10">
        <v>138756</v>
      </c>
    </row>
    <row r="341" spans="1:5" outlineLevel="2" x14ac:dyDescent="0.35">
      <c r="A341" s="8">
        <f t="shared" si="5"/>
        <v>9</v>
      </c>
      <c r="B341" s="9" t="s">
        <v>589</v>
      </c>
      <c r="C341" s="9" t="s">
        <v>603</v>
      </c>
      <c r="D341" s="9" t="s">
        <v>604</v>
      </c>
      <c r="E341" s="10">
        <v>126624</v>
      </c>
    </row>
    <row r="342" spans="1:5" outlineLevel="2" x14ac:dyDescent="0.35">
      <c r="A342" s="8">
        <f t="shared" si="5"/>
        <v>10</v>
      </c>
      <c r="B342" s="9" t="s">
        <v>589</v>
      </c>
      <c r="C342" s="9" t="s">
        <v>605</v>
      </c>
      <c r="D342" s="9" t="s">
        <v>606</v>
      </c>
      <c r="E342" s="10">
        <v>139188</v>
      </c>
    </row>
    <row r="343" spans="1:5" outlineLevel="2" x14ac:dyDescent="0.35">
      <c r="A343" s="8">
        <f t="shared" si="5"/>
        <v>11</v>
      </c>
      <c r="B343" s="9" t="s">
        <v>589</v>
      </c>
      <c r="C343" s="9" t="s">
        <v>607</v>
      </c>
      <c r="D343" s="9" t="s">
        <v>608</v>
      </c>
      <c r="E343" s="10">
        <v>142824</v>
      </c>
    </row>
    <row r="344" spans="1:5" outlineLevel="2" x14ac:dyDescent="0.35">
      <c r="A344" s="8">
        <f t="shared" si="5"/>
        <v>12</v>
      </c>
      <c r="B344" s="9" t="s">
        <v>589</v>
      </c>
      <c r="C344" s="9" t="s">
        <v>607</v>
      </c>
      <c r="D344" s="9" t="s">
        <v>609</v>
      </c>
      <c r="E344" s="10">
        <v>142716</v>
      </c>
    </row>
    <row r="345" spans="1:5" ht="21.75" outlineLevel="1" thickBot="1" x14ac:dyDescent="0.4">
      <c r="A345" s="15"/>
      <c r="B345" s="16" t="s">
        <v>610</v>
      </c>
      <c r="C345" s="16"/>
      <c r="D345" s="16"/>
      <c r="E345" s="17">
        <f>SUBTOTAL(9,E333:E344)</f>
        <v>1776471</v>
      </c>
    </row>
    <row r="346" spans="1:5" ht="21.75" outlineLevel="2" thickTop="1" x14ac:dyDescent="0.35">
      <c r="A346" s="18">
        <v>1</v>
      </c>
      <c r="B346" s="19" t="s">
        <v>611</v>
      </c>
      <c r="C346" s="19" t="s">
        <v>612</v>
      </c>
      <c r="D346" s="19" t="s">
        <v>613</v>
      </c>
      <c r="E346" s="20">
        <v>121350</v>
      </c>
    </row>
    <row r="347" spans="1:5" outlineLevel="2" x14ac:dyDescent="0.35">
      <c r="A347" s="8">
        <f t="shared" si="5"/>
        <v>2</v>
      </c>
      <c r="B347" s="9" t="s">
        <v>611</v>
      </c>
      <c r="C347" s="9" t="s">
        <v>614</v>
      </c>
      <c r="D347" s="9" t="s">
        <v>615</v>
      </c>
      <c r="E347" s="10">
        <v>447840</v>
      </c>
    </row>
    <row r="348" spans="1:5" outlineLevel="2" x14ac:dyDescent="0.35">
      <c r="A348" s="8">
        <f t="shared" si="5"/>
        <v>3</v>
      </c>
      <c r="B348" s="9" t="s">
        <v>611</v>
      </c>
      <c r="C348" s="9" t="s">
        <v>616</v>
      </c>
      <c r="D348" s="9" t="s">
        <v>617</v>
      </c>
      <c r="E348" s="10">
        <v>230130</v>
      </c>
    </row>
    <row r="349" spans="1:5" outlineLevel="2" x14ac:dyDescent="0.35">
      <c r="A349" s="8">
        <f t="shared" si="5"/>
        <v>4</v>
      </c>
      <c r="B349" s="9" t="s">
        <v>611</v>
      </c>
      <c r="C349" s="9" t="s">
        <v>618</v>
      </c>
      <c r="D349" s="9" t="s">
        <v>619</v>
      </c>
      <c r="E349" s="10">
        <v>112950</v>
      </c>
    </row>
    <row r="350" spans="1:5" outlineLevel="2" x14ac:dyDescent="0.35">
      <c r="A350" s="8">
        <f t="shared" si="5"/>
        <v>5</v>
      </c>
      <c r="B350" s="9" t="s">
        <v>611</v>
      </c>
      <c r="C350" s="9" t="s">
        <v>618</v>
      </c>
      <c r="D350" s="9" t="s">
        <v>620</v>
      </c>
      <c r="E350" s="10">
        <v>227610</v>
      </c>
    </row>
    <row r="351" spans="1:5" outlineLevel="2" x14ac:dyDescent="0.35">
      <c r="A351" s="8">
        <f t="shared" si="5"/>
        <v>6</v>
      </c>
      <c r="B351" s="9" t="s">
        <v>611</v>
      </c>
      <c r="C351" s="9" t="s">
        <v>621</v>
      </c>
      <c r="D351" s="9" t="s">
        <v>622</v>
      </c>
      <c r="E351" s="10">
        <v>289587</v>
      </c>
    </row>
    <row r="352" spans="1:5" ht="21.75" outlineLevel="1" thickBot="1" x14ac:dyDescent="0.4">
      <c r="A352" s="15"/>
      <c r="B352" s="16" t="s">
        <v>623</v>
      </c>
      <c r="C352" s="16"/>
      <c r="D352" s="16"/>
      <c r="E352" s="17">
        <f>SUBTOTAL(9,E346:E351)</f>
        <v>1429467</v>
      </c>
    </row>
    <row r="353" spans="1:5" ht="21.75" outlineLevel="2" thickTop="1" x14ac:dyDescent="0.35">
      <c r="A353" s="18">
        <v>1</v>
      </c>
      <c r="B353" s="19" t="s">
        <v>624</v>
      </c>
      <c r="C353" s="19" t="s">
        <v>625</v>
      </c>
      <c r="D353" s="19" t="s">
        <v>626</v>
      </c>
      <c r="E353" s="20">
        <v>150168</v>
      </c>
    </row>
    <row r="354" spans="1:5" ht="21.75" outlineLevel="1" thickBot="1" x14ac:dyDescent="0.4">
      <c r="A354" s="15"/>
      <c r="B354" s="16" t="s">
        <v>627</v>
      </c>
      <c r="C354" s="16"/>
      <c r="D354" s="16"/>
      <c r="E354" s="17">
        <f>SUBTOTAL(9,E353:E353)</f>
        <v>150168</v>
      </c>
    </row>
    <row r="355" spans="1:5" ht="21.75" outlineLevel="2" thickTop="1" x14ac:dyDescent="0.35">
      <c r="A355" s="18">
        <v>1</v>
      </c>
      <c r="B355" s="19" t="s">
        <v>628</v>
      </c>
      <c r="C355" s="19" t="s">
        <v>629</v>
      </c>
      <c r="D355" s="19" t="s">
        <v>630</v>
      </c>
      <c r="E355" s="20">
        <v>2914836.6</v>
      </c>
    </row>
    <row r="356" spans="1:5" outlineLevel="2" x14ac:dyDescent="0.35">
      <c r="A356" s="8">
        <f t="shared" si="5"/>
        <v>2</v>
      </c>
      <c r="B356" s="9" t="s">
        <v>628</v>
      </c>
      <c r="C356" s="9" t="s">
        <v>631</v>
      </c>
      <c r="D356" s="9" t="s">
        <v>632</v>
      </c>
      <c r="E356" s="10">
        <v>223740</v>
      </c>
    </row>
    <row r="357" spans="1:5" outlineLevel="2" x14ac:dyDescent="0.35">
      <c r="A357" s="8">
        <f t="shared" si="5"/>
        <v>3</v>
      </c>
      <c r="B357" s="9" t="s">
        <v>628</v>
      </c>
      <c r="C357" s="9" t="s">
        <v>631</v>
      </c>
      <c r="D357" s="9" t="s">
        <v>416</v>
      </c>
      <c r="E357" s="10">
        <v>140700</v>
      </c>
    </row>
    <row r="358" spans="1:5" outlineLevel="2" x14ac:dyDescent="0.35">
      <c r="A358" s="8">
        <f t="shared" si="5"/>
        <v>4</v>
      </c>
      <c r="B358" s="9" t="s">
        <v>628</v>
      </c>
      <c r="C358" s="9" t="s">
        <v>631</v>
      </c>
      <c r="D358" s="9" t="s">
        <v>633</v>
      </c>
      <c r="E358" s="10">
        <v>235080</v>
      </c>
    </row>
    <row r="359" spans="1:5" outlineLevel="2" x14ac:dyDescent="0.35">
      <c r="A359" s="8">
        <f t="shared" si="5"/>
        <v>5</v>
      </c>
      <c r="B359" s="9" t="s">
        <v>628</v>
      </c>
      <c r="C359" s="9" t="s">
        <v>634</v>
      </c>
      <c r="D359" s="9" t="s">
        <v>635</v>
      </c>
      <c r="E359" s="10">
        <v>132852</v>
      </c>
    </row>
    <row r="360" spans="1:5" outlineLevel="2" x14ac:dyDescent="0.35">
      <c r="A360" s="8">
        <f t="shared" si="5"/>
        <v>6</v>
      </c>
      <c r="B360" s="9" t="s">
        <v>628</v>
      </c>
      <c r="C360" s="9" t="s">
        <v>636</v>
      </c>
      <c r="D360" s="9" t="s">
        <v>637</v>
      </c>
      <c r="E360" s="10">
        <v>140736</v>
      </c>
    </row>
    <row r="361" spans="1:5" outlineLevel="2" x14ac:dyDescent="0.35">
      <c r="A361" s="8">
        <f t="shared" si="5"/>
        <v>7</v>
      </c>
      <c r="B361" s="9" t="s">
        <v>628</v>
      </c>
      <c r="C361" s="9" t="s">
        <v>638</v>
      </c>
      <c r="D361" s="9" t="s">
        <v>639</v>
      </c>
      <c r="E361" s="10">
        <v>133788</v>
      </c>
    </row>
    <row r="362" spans="1:5" outlineLevel="2" x14ac:dyDescent="0.35">
      <c r="A362" s="8">
        <f t="shared" si="5"/>
        <v>8</v>
      </c>
      <c r="B362" s="9" t="s">
        <v>628</v>
      </c>
      <c r="C362" s="9" t="s">
        <v>629</v>
      </c>
      <c r="D362" s="9" t="s">
        <v>640</v>
      </c>
      <c r="E362" s="10">
        <v>225342</v>
      </c>
    </row>
    <row r="363" spans="1:5" outlineLevel="2" x14ac:dyDescent="0.35">
      <c r="A363" s="8">
        <f t="shared" si="5"/>
        <v>9</v>
      </c>
      <c r="B363" s="9" t="s">
        <v>628</v>
      </c>
      <c r="C363" s="9" t="s">
        <v>634</v>
      </c>
      <c r="D363" s="9" t="s">
        <v>641</v>
      </c>
      <c r="E363" s="10">
        <v>351360</v>
      </c>
    </row>
    <row r="364" spans="1:5" outlineLevel="2" x14ac:dyDescent="0.35">
      <c r="A364" s="8">
        <f t="shared" si="5"/>
        <v>10</v>
      </c>
      <c r="B364" s="9" t="s">
        <v>628</v>
      </c>
      <c r="C364" s="9" t="s">
        <v>634</v>
      </c>
      <c r="D364" s="9" t="s">
        <v>642</v>
      </c>
      <c r="E364" s="10">
        <v>234990</v>
      </c>
    </row>
    <row r="365" spans="1:5" outlineLevel="2" x14ac:dyDescent="0.35">
      <c r="A365" s="8">
        <f t="shared" si="5"/>
        <v>11</v>
      </c>
      <c r="B365" s="9" t="s">
        <v>628</v>
      </c>
      <c r="C365" s="9" t="s">
        <v>643</v>
      </c>
      <c r="D365" s="9" t="s">
        <v>644</v>
      </c>
      <c r="E365" s="10">
        <v>142248</v>
      </c>
    </row>
    <row r="366" spans="1:5" ht="21.75" outlineLevel="1" thickBot="1" x14ac:dyDescent="0.4">
      <c r="A366" s="15"/>
      <c r="B366" s="16" t="s">
        <v>645</v>
      </c>
      <c r="C366" s="16"/>
      <c r="D366" s="16"/>
      <c r="E366" s="17">
        <f>SUBTOTAL(9,E355:E365)</f>
        <v>4875672.5999999996</v>
      </c>
    </row>
    <row r="367" spans="1:5" ht="21.75" outlineLevel="2" thickTop="1" x14ac:dyDescent="0.35">
      <c r="A367" s="18">
        <v>1</v>
      </c>
      <c r="B367" s="19" t="s">
        <v>646</v>
      </c>
      <c r="C367" s="19" t="s">
        <v>647</v>
      </c>
      <c r="D367" s="19" t="s">
        <v>648</v>
      </c>
      <c r="E367" s="20">
        <v>141276</v>
      </c>
    </row>
    <row r="368" spans="1:5" outlineLevel="2" x14ac:dyDescent="0.35">
      <c r="A368" s="8">
        <f t="shared" si="5"/>
        <v>2</v>
      </c>
      <c r="B368" s="9" t="s">
        <v>646</v>
      </c>
      <c r="C368" s="9" t="s">
        <v>649</v>
      </c>
      <c r="D368" s="9" t="s">
        <v>650</v>
      </c>
      <c r="E368" s="10">
        <v>200000</v>
      </c>
    </row>
    <row r="369" spans="1:5" outlineLevel="2" x14ac:dyDescent="0.35">
      <c r="A369" s="8">
        <f t="shared" si="5"/>
        <v>3</v>
      </c>
      <c r="B369" s="9" t="s">
        <v>646</v>
      </c>
      <c r="C369" s="9" t="s">
        <v>651</v>
      </c>
      <c r="D369" s="9" t="s">
        <v>652</v>
      </c>
      <c r="E369" s="10">
        <v>175700</v>
      </c>
    </row>
    <row r="370" spans="1:5" outlineLevel="2" x14ac:dyDescent="0.35">
      <c r="A370" s="8">
        <f t="shared" si="5"/>
        <v>4</v>
      </c>
      <c r="B370" s="9" t="s">
        <v>646</v>
      </c>
      <c r="C370" s="9" t="s">
        <v>649</v>
      </c>
      <c r="D370" s="9" t="s">
        <v>653</v>
      </c>
      <c r="E370" s="10">
        <v>147972</v>
      </c>
    </row>
    <row r="371" spans="1:5" outlineLevel="2" x14ac:dyDescent="0.35">
      <c r="A371" s="8">
        <f t="shared" si="5"/>
        <v>5</v>
      </c>
      <c r="B371" s="9" t="s">
        <v>646</v>
      </c>
      <c r="C371" s="9" t="s">
        <v>649</v>
      </c>
      <c r="D371" s="9" t="s">
        <v>654</v>
      </c>
      <c r="E371" s="10">
        <v>130980</v>
      </c>
    </row>
    <row r="372" spans="1:5" outlineLevel="2" x14ac:dyDescent="0.35">
      <c r="A372" s="8">
        <f t="shared" si="5"/>
        <v>6</v>
      </c>
      <c r="B372" s="9" t="s">
        <v>646</v>
      </c>
      <c r="C372" s="9" t="s">
        <v>655</v>
      </c>
      <c r="D372" s="9" t="s">
        <v>656</v>
      </c>
      <c r="E372" s="10">
        <v>133320</v>
      </c>
    </row>
    <row r="373" spans="1:5" outlineLevel="2" x14ac:dyDescent="0.35">
      <c r="A373" s="8">
        <f t="shared" si="5"/>
        <v>7</v>
      </c>
      <c r="B373" s="9" t="s">
        <v>646</v>
      </c>
      <c r="C373" s="9" t="s">
        <v>655</v>
      </c>
      <c r="D373" s="9" t="s">
        <v>657</v>
      </c>
      <c r="E373" s="10">
        <v>276744</v>
      </c>
    </row>
    <row r="374" spans="1:5" outlineLevel="2" x14ac:dyDescent="0.35">
      <c r="A374" s="8">
        <f t="shared" si="5"/>
        <v>8</v>
      </c>
      <c r="B374" s="9" t="s">
        <v>646</v>
      </c>
      <c r="C374" s="9" t="s">
        <v>658</v>
      </c>
      <c r="D374" s="9" t="s">
        <v>659</v>
      </c>
      <c r="E374" s="10">
        <v>266283</v>
      </c>
    </row>
    <row r="375" spans="1:5" ht="21.75" outlineLevel="1" thickBot="1" x14ac:dyDescent="0.4">
      <c r="A375" s="15"/>
      <c r="B375" s="16" t="s">
        <v>660</v>
      </c>
      <c r="C375" s="16"/>
      <c r="D375" s="16"/>
      <c r="E375" s="17">
        <f>SUBTOTAL(9,E367:E374)</f>
        <v>1472275</v>
      </c>
    </row>
    <row r="376" spans="1:5" ht="21.75" outlineLevel="2" thickTop="1" x14ac:dyDescent="0.35">
      <c r="A376" s="18">
        <v>1</v>
      </c>
      <c r="B376" s="19" t="s">
        <v>661</v>
      </c>
      <c r="C376" s="19" t="s">
        <v>662</v>
      </c>
      <c r="D376" s="19" t="s">
        <v>663</v>
      </c>
      <c r="E376" s="20">
        <v>40000</v>
      </c>
    </row>
    <row r="377" spans="1:5" outlineLevel="2" x14ac:dyDescent="0.35">
      <c r="A377" s="8">
        <f t="shared" si="5"/>
        <v>2</v>
      </c>
      <c r="B377" s="9" t="s">
        <v>661</v>
      </c>
      <c r="C377" s="9" t="s">
        <v>664</v>
      </c>
      <c r="D377" s="9" t="s">
        <v>665</v>
      </c>
      <c r="E377" s="10">
        <v>224460</v>
      </c>
    </row>
    <row r="378" spans="1:5" outlineLevel="2" x14ac:dyDescent="0.35">
      <c r="A378" s="8">
        <f t="shared" si="5"/>
        <v>3</v>
      </c>
      <c r="B378" s="9" t="s">
        <v>661</v>
      </c>
      <c r="C378" s="9" t="s">
        <v>666</v>
      </c>
      <c r="D378" s="9" t="s">
        <v>667</v>
      </c>
      <c r="E378" s="10">
        <v>149016</v>
      </c>
    </row>
    <row r="379" spans="1:5" outlineLevel="2" x14ac:dyDescent="0.35">
      <c r="A379" s="8">
        <f t="shared" si="5"/>
        <v>4</v>
      </c>
      <c r="B379" s="9" t="s">
        <v>661</v>
      </c>
      <c r="C379" s="9" t="s">
        <v>668</v>
      </c>
      <c r="D379" s="9" t="s">
        <v>669</v>
      </c>
      <c r="E379" s="10">
        <v>129594</v>
      </c>
    </row>
    <row r="380" spans="1:5" outlineLevel="2" x14ac:dyDescent="0.35">
      <c r="A380" s="8">
        <f t="shared" si="5"/>
        <v>5</v>
      </c>
      <c r="B380" s="9" t="s">
        <v>661</v>
      </c>
      <c r="C380" s="9" t="s">
        <v>668</v>
      </c>
      <c r="D380" s="9" t="s">
        <v>670</v>
      </c>
      <c r="E380" s="10">
        <v>151176</v>
      </c>
    </row>
    <row r="381" spans="1:5" outlineLevel="2" x14ac:dyDescent="0.35">
      <c r="A381" s="8">
        <f t="shared" si="5"/>
        <v>6</v>
      </c>
      <c r="B381" s="9" t="s">
        <v>661</v>
      </c>
      <c r="C381" s="9" t="s">
        <v>664</v>
      </c>
      <c r="D381" s="9" t="s">
        <v>671</v>
      </c>
      <c r="E381" s="10">
        <v>137964</v>
      </c>
    </row>
    <row r="382" spans="1:5" outlineLevel="2" x14ac:dyDescent="0.35">
      <c r="A382" s="8">
        <f t="shared" si="5"/>
        <v>7</v>
      </c>
      <c r="B382" s="9" t="s">
        <v>661</v>
      </c>
      <c r="C382" s="9" t="s">
        <v>672</v>
      </c>
      <c r="D382" s="9" t="s">
        <v>673</v>
      </c>
      <c r="E382" s="10">
        <v>150132</v>
      </c>
    </row>
    <row r="383" spans="1:5" outlineLevel="2" x14ac:dyDescent="0.35">
      <c r="A383" s="8">
        <f t="shared" si="5"/>
        <v>8</v>
      </c>
      <c r="B383" s="9" t="s">
        <v>661</v>
      </c>
      <c r="C383" s="9" t="s">
        <v>674</v>
      </c>
      <c r="D383" s="9" t="s">
        <v>675</v>
      </c>
      <c r="E383" s="10">
        <v>126327</v>
      </c>
    </row>
    <row r="384" spans="1:5" ht="21.75" outlineLevel="1" thickBot="1" x14ac:dyDescent="0.4">
      <c r="A384" s="15"/>
      <c r="B384" s="16" t="s">
        <v>676</v>
      </c>
      <c r="C384" s="16"/>
      <c r="D384" s="16"/>
      <c r="E384" s="17">
        <f>SUBTOTAL(9,E376:E383)</f>
        <v>1108669</v>
      </c>
    </row>
    <row r="385" spans="1:5" ht="21.75" outlineLevel="2" thickTop="1" x14ac:dyDescent="0.35">
      <c r="A385" s="18">
        <v>1</v>
      </c>
      <c r="B385" s="19" t="s">
        <v>677</v>
      </c>
      <c r="C385" s="19" t="s">
        <v>678</v>
      </c>
      <c r="D385" s="19" t="s">
        <v>679</v>
      </c>
      <c r="E385" s="20">
        <v>145056</v>
      </c>
    </row>
    <row r="386" spans="1:5" outlineLevel="2" x14ac:dyDescent="0.35">
      <c r="A386" s="8">
        <f t="shared" si="5"/>
        <v>2</v>
      </c>
      <c r="B386" s="9" t="s">
        <v>677</v>
      </c>
      <c r="C386" s="9" t="s">
        <v>680</v>
      </c>
      <c r="D386" s="9" t="s">
        <v>681</v>
      </c>
      <c r="E386" s="10">
        <v>152724</v>
      </c>
    </row>
    <row r="387" spans="1:5" outlineLevel="2" x14ac:dyDescent="0.35">
      <c r="A387" s="8">
        <f t="shared" si="5"/>
        <v>3</v>
      </c>
      <c r="B387" s="9" t="s">
        <v>677</v>
      </c>
      <c r="C387" s="9" t="s">
        <v>680</v>
      </c>
      <c r="D387" s="9" t="s">
        <v>682</v>
      </c>
      <c r="E387" s="10">
        <v>243632</v>
      </c>
    </row>
    <row r="388" spans="1:5" outlineLevel="2" x14ac:dyDescent="0.35">
      <c r="A388" s="8">
        <f t="shared" si="5"/>
        <v>4</v>
      </c>
      <c r="B388" s="9" t="s">
        <v>677</v>
      </c>
      <c r="C388" s="9" t="s">
        <v>683</v>
      </c>
      <c r="D388" s="9" t="s">
        <v>684</v>
      </c>
      <c r="E388" s="10">
        <v>263889</v>
      </c>
    </row>
    <row r="389" spans="1:5" outlineLevel="2" x14ac:dyDescent="0.35">
      <c r="A389" s="8">
        <f t="shared" si="5"/>
        <v>5</v>
      </c>
      <c r="B389" s="9" t="s">
        <v>677</v>
      </c>
      <c r="C389" s="9" t="s">
        <v>680</v>
      </c>
      <c r="D389" s="9" t="s">
        <v>685</v>
      </c>
      <c r="E389" s="10">
        <v>133818</v>
      </c>
    </row>
    <row r="390" spans="1:5" ht="21.75" outlineLevel="1" thickBot="1" x14ac:dyDescent="0.4">
      <c r="A390" s="15"/>
      <c r="B390" s="16" t="s">
        <v>686</v>
      </c>
      <c r="C390" s="16"/>
      <c r="D390" s="16"/>
      <c r="E390" s="17">
        <f>SUBTOTAL(9,E385:E389)</f>
        <v>939119</v>
      </c>
    </row>
    <row r="391" spans="1:5" ht="21.75" outlineLevel="2" thickTop="1" x14ac:dyDescent="0.35">
      <c r="A391" s="18">
        <v>1</v>
      </c>
      <c r="B391" s="19" t="s">
        <v>687</v>
      </c>
      <c r="C391" s="19" t="s">
        <v>688</v>
      </c>
      <c r="D391" s="19" t="s">
        <v>689</v>
      </c>
      <c r="E391" s="20">
        <v>137316</v>
      </c>
    </row>
    <row r="392" spans="1:5" ht="21.75" outlineLevel="1" thickBot="1" x14ac:dyDescent="0.4">
      <c r="A392" s="15"/>
      <c r="B392" s="16" t="s">
        <v>690</v>
      </c>
      <c r="C392" s="16"/>
      <c r="D392" s="16"/>
      <c r="E392" s="17">
        <f>SUBTOTAL(9,E391:E391)</f>
        <v>137316</v>
      </c>
    </row>
    <row r="393" spans="1:5" ht="21.75" outlineLevel="2" thickTop="1" x14ac:dyDescent="0.35">
      <c r="A393" s="18">
        <v>1</v>
      </c>
      <c r="B393" s="19" t="s">
        <v>691</v>
      </c>
      <c r="C393" s="19" t="s">
        <v>692</v>
      </c>
      <c r="D393" s="19" t="s">
        <v>693</v>
      </c>
      <c r="E393" s="20">
        <v>323685.8</v>
      </c>
    </row>
    <row r="394" spans="1:5" outlineLevel="2" x14ac:dyDescent="0.35">
      <c r="A394" s="8">
        <f t="shared" si="5"/>
        <v>2</v>
      </c>
      <c r="B394" s="9" t="s">
        <v>691</v>
      </c>
      <c r="C394" s="9" t="s">
        <v>694</v>
      </c>
      <c r="D394" s="9" t="s">
        <v>695</v>
      </c>
      <c r="E394" s="10">
        <v>161040</v>
      </c>
    </row>
    <row r="395" spans="1:5" outlineLevel="2" x14ac:dyDescent="0.35">
      <c r="A395" s="8">
        <f t="shared" si="5"/>
        <v>3</v>
      </c>
      <c r="B395" s="9" t="s">
        <v>691</v>
      </c>
      <c r="C395" s="9" t="s">
        <v>696</v>
      </c>
      <c r="D395" s="9" t="s">
        <v>697</v>
      </c>
      <c r="E395" s="10">
        <v>148872</v>
      </c>
    </row>
    <row r="396" spans="1:5" outlineLevel="2" x14ac:dyDescent="0.35">
      <c r="A396" s="8">
        <f t="shared" si="5"/>
        <v>4</v>
      </c>
      <c r="B396" s="9" t="s">
        <v>691</v>
      </c>
      <c r="C396" s="9" t="s">
        <v>698</v>
      </c>
      <c r="D396" s="9" t="s">
        <v>699</v>
      </c>
      <c r="E396" s="10">
        <v>139980</v>
      </c>
    </row>
    <row r="397" spans="1:5" outlineLevel="2" x14ac:dyDescent="0.35">
      <c r="A397" s="8">
        <f t="shared" si="5"/>
        <v>5</v>
      </c>
      <c r="B397" s="9" t="s">
        <v>691</v>
      </c>
      <c r="C397" s="9" t="s">
        <v>698</v>
      </c>
      <c r="D397" s="9" t="s">
        <v>700</v>
      </c>
      <c r="E397" s="10">
        <v>138504</v>
      </c>
    </row>
    <row r="398" spans="1:5" outlineLevel="2" x14ac:dyDescent="0.35">
      <c r="A398" s="8">
        <f t="shared" si="5"/>
        <v>6</v>
      </c>
      <c r="B398" s="9" t="s">
        <v>691</v>
      </c>
      <c r="C398" s="9" t="s">
        <v>698</v>
      </c>
      <c r="D398" s="9" t="s">
        <v>701</v>
      </c>
      <c r="E398" s="10">
        <v>158130</v>
      </c>
    </row>
    <row r="399" spans="1:5" outlineLevel="2" x14ac:dyDescent="0.35">
      <c r="A399" s="8">
        <f t="shared" si="5"/>
        <v>7</v>
      </c>
      <c r="B399" s="9" t="s">
        <v>691</v>
      </c>
      <c r="C399" s="9" t="s">
        <v>698</v>
      </c>
      <c r="D399" s="9" t="s">
        <v>702</v>
      </c>
      <c r="E399" s="10">
        <v>148332</v>
      </c>
    </row>
    <row r="400" spans="1:5" outlineLevel="2" x14ac:dyDescent="0.35">
      <c r="A400" s="8">
        <f t="shared" ref="A400:A408" si="6">1+A399</f>
        <v>8</v>
      </c>
      <c r="B400" s="9" t="s">
        <v>691</v>
      </c>
      <c r="C400" s="9" t="s">
        <v>703</v>
      </c>
      <c r="D400" s="9" t="s">
        <v>704</v>
      </c>
      <c r="E400" s="10">
        <v>146784</v>
      </c>
    </row>
    <row r="401" spans="1:5" outlineLevel="2" x14ac:dyDescent="0.35">
      <c r="A401" s="8">
        <f t="shared" si="6"/>
        <v>9</v>
      </c>
      <c r="B401" s="9" t="s">
        <v>691</v>
      </c>
      <c r="C401" s="9" t="s">
        <v>705</v>
      </c>
      <c r="D401" s="9" t="s">
        <v>706</v>
      </c>
      <c r="E401" s="10">
        <v>271980</v>
      </c>
    </row>
    <row r="402" spans="1:5" outlineLevel="2" x14ac:dyDescent="0.35">
      <c r="A402" s="8">
        <f t="shared" si="6"/>
        <v>10</v>
      </c>
      <c r="B402" s="9" t="s">
        <v>691</v>
      </c>
      <c r="C402" s="9" t="s">
        <v>692</v>
      </c>
      <c r="D402" s="9" t="s">
        <v>707</v>
      </c>
      <c r="E402" s="10">
        <v>131772</v>
      </c>
    </row>
    <row r="403" spans="1:5" outlineLevel="2" x14ac:dyDescent="0.35">
      <c r="A403" s="8">
        <f t="shared" si="6"/>
        <v>11</v>
      </c>
      <c r="B403" s="9" t="s">
        <v>691</v>
      </c>
      <c r="C403" s="9" t="s">
        <v>692</v>
      </c>
      <c r="D403" s="9" t="s">
        <v>708</v>
      </c>
      <c r="E403" s="10">
        <v>138273</v>
      </c>
    </row>
    <row r="404" spans="1:5" outlineLevel="2" x14ac:dyDescent="0.35">
      <c r="A404" s="8">
        <f t="shared" si="6"/>
        <v>12</v>
      </c>
      <c r="B404" s="9" t="s">
        <v>691</v>
      </c>
      <c r="C404" s="9" t="s">
        <v>692</v>
      </c>
      <c r="D404" s="9" t="s">
        <v>709</v>
      </c>
      <c r="E404" s="10">
        <v>147180</v>
      </c>
    </row>
    <row r="405" spans="1:5" outlineLevel="2" x14ac:dyDescent="0.35">
      <c r="A405" s="8">
        <f t="shared" si="6"/>
        <v>13</v>
      </c>
      <c r="B405" s="9" t="s">
        <v>691</v>
      </c>
      <c r="C405" s="9" t="s">
        <v>710</v>
      </c>
      <c r="D405" s="9" t="s">
        <v>711</v>
      </c>
      <c r="E405" s="10">
        <v>269853</v>
      </c>
    </row>
    <row r="406" spans="1:5" outlineLevel="2" x14ac:dyDescent="0.35">
      <c r="A406" s="8">
        <f t="shared" si="6"/>
        <v>14</v>
      </c>
      <c r="B406" s="9" t="s">
        <v>691</v>
      </c>
      <c r="C406" s="9" t="s">
        <v>712</v>
      </c>
      <c r="D406" s="9" t="s">
        <v>713</v>
      </c>
      <c r="E406" s="10">
        <v>128505</v>
      </c>
    </row>
    <row r="407" spans="1:5" outlineLevel="2" x14ac:dyDescent="0.35">
      <c r="A407" s="8">
        <f t="shared" si="6"/>
        <v>15</v>
      </c>
      <c r="B407" s="9" t="s">
        <v>691</v>
      </c>
      <c r="C407" s="9" t="s">
        <v>714</v>
      </c>
      <c r="D407" s="9" t="s">
        <v>715</v>
      </c>
      <c r="E407" s="10">
        <v>223020</v>
      </c>
    </row>
    <row r="408" spans="1:5" outlineLevel="2" x14ac:dyDescent="0.35">
      <c r="A408" s="8">
        <f t="shared" si="6"/>
        <v>16</v>
      </c>
      <c r="B408" s="9" t="s">
        <v>691</v>
      </c>
      <c r="C408" s="9" t="s">
        <v>696</v>
      </c>
      <c r="D408" s="9" t="s">
        <v>716</v>
      </c>
      <c r="E408" s="10">
        <v>387120</v>
      </c>
    </row>
    <row r="409" spans="1:5" ht="21.75" outlineLevel="1" thickBot="1" x14ac:dyDescent="0.4">
      <c r="A409" s="15"/>
      <c r="B409" s="16" t="s">
        <v>717</v>
      </c>
      <c r="C409" s="16"/>
      <c r="D409" s="16"/>
      <c r="E409" s="17">
        <f>SUBTOTAL(9,E393:E408)</f>
        <v>3063030.8</v>
      </c>
    </row>
    <row r="410" spans="1:5" ht="21.75" thickTop="1" x14ac:dyDescent="0.35"/>
  </sheetData>
  <mergeCells count="6">
    <mergeCell ref="A6:E6"/>
    <mergeCell ref="A1:E1"/>
    <mergeCell ref="A2:E2"/>
    <mergeCell ref="A3:E3"/>
    <mergeCell ref="A4:E4"/>
    <mergeCell ref="A5:E5"/>
  </mergeCells>
  <pageMargins left="0.31496062992125984" right="0.19685039370078741" top="0.70866141732283472" bottom="2.4015748031496065" header="0.31496062992125984" footer="0.9055118110236221"/>
  <pageSetup paperSize="9" scale="90" orientation="portrait" r:id="rId1"/>
  <headerFooter>
    <oddHeader>&amp;R&amp;"TH SarabunPSK,ธรรมดา"&amp;11&amp;P</oddHeader>
  </headerFooter>
  <rowBreaks count="66" manualBreakCount="66">
    <brk id="9" max="4" man="1"/>
    <brk id="26" max="4" man="1"/>
    <brk id="31" max="4" man="1"/>
    <brk id="48" max="4" man="1"/>
    <brk id="50" max="4" man="1"/>
    <brk id="54" max="4" man="1"/>
    <brk id="56" max="4" man="1"/>
    <brk id="60" max="4" man="1"/>
    <brk id="68" max="4" man="1"/>
    <brk id="73" max="4" man="1"/>
    <brk id="88" max="4" man="1"/>
    <brk id="100" max="4" man="1"/>
    <brk id="110" max="4" man="1"/>
    <brk id="112" max="4" man="1"/>
    <brk id="114" max="4" man="1"/>
    <brk id="117" max="4" man="1"/>
    <brk id="120" max="4" man="1"/>
    <brk id="128" max="4" man="1"/>
    <brk id="132" max="4" man="1"/>
    <brk id="138" max="4" man="1"/>
    <brk id="140" max="4" man="1"/>
    <brk id="148" max="4" man="1"/>
    <brk id="152" max="4" man="1"/>
    <brk id="158" max="4" man="1"/>
    <brk id="163" max="4" man="1"/>
    <brk id="166" max="4" man="1"/>
    <brk id="168" max="4" man="1"/>
    <brk id="173" max="4" man="1"/>
    <brk id="175" max="4" man="1"/>
    <brk id="179" max="4" man="1"/>
    <brk id="183" max="4" man="1"/>
    <brk id="187" max="4" man="1"/>
    <brk id="189" max="4" man="1"/>
    <brk id="192" max="4" man="1"/>
    <brk id="198" max="4" man="1"/>
    <brk id="206" max="4" man="1"/>
    <brk id="209" max="4" man="1"/>
    <brk id="213" max="4" man="1"/>
    <brk id="225" max="4" man="1"/>
    <brk id="227" max="4" man="1"/>
    <brk id="257" max="4" man="1"/>
    <brk id="267" max="4" man="1"/>
    <brk id="273" max="4" man="1"/>
    <brk id="276" max="4" man="1"/>
    <brk id="278" max="4" man="1"/>
    <brk id="281" max="4" man="1"/>
    <brk id="290" max="4" man="1"/>
    <brk id="297" max="4" man="1"/>
    <brk id="299" max="4" man="1"/>
    <brk id="302" max="4" man="1"/>
    <brk id="304" max="4" man="1"/>
    <brk id="306" max="4" man="1"/>
    <brk id="309" max="4" man="1"/>
    <brk id="311" max="4" man="1"/>
    <brk id="313" max="4" man="1"/>
    <brk id="323" max="4" man="1"/>
    <brk id="330" max="4" man="1"/>
    <brk id="332" max="4" man="1"/>
    <brk id="345" max="4" man="1"/>
    <brk id="352" max="4" man="1"/>
    <brk id="354" max="4" man="1"/>
    <brk id="366" max="4" man="1"/>
    <brk id="375" max="4" man="1"/>
    <brk id="384" max="4" man="1"/>
    <brk id="390" max="4" man="1"/>
    <brk id="39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F616B-BBD6-4BE9-B547-4A719BEEFF1A}">
  <dimension ref="A1:F77"/>
  <sheetViews>
    <sheetView view="pageBreakPreview" zoomScaleNormal="120" zoomScaleSheetLayoutView="100" workbookViewId="0">
      <selection activeCell="D78" sqref="D78"/>
    </sheetView>
  </sheetViews>
  <sheetFormatPr defaultRowHeight="21" x14ac:dyDescent="0.2"/>
  <cols>
    <col min="1" max="1" width="12" style="36" customWidth="1"/>
    <col min="2" max="2" width="20.6640625" style="37" customWidth="1"/>
    <col min="3" max="3" width="18.21875" style="41" customWidth="1"/>
    <col min="4" max="4" width="13.6640625" style="38" customWidth="1"/>
    <col min="5" max="5" width="13.6640625" style="39" customWidth="1"/>
    <col min="6" max="6" width="13.6640625" style="42" customWidth="1"/>
    <col min="7" max="253" width="8.88671875" style="33"/>
    <col min="254" max="254" width="5.44140625" style="33" customWidth="1"/>
    <col min="255" max="255" width="13.6640625" style="33" customWidth="1"/>
    <col min="256" max="256" width="0" style="33" hidden="1" customWidth="1"/>
    <col min="257" max="258" width="15.88671875" style="33" customWidth="1"/>
    <col min="259" max="259" width="14.6640625" style="33" customWidth="1"/>
    <col min="260" max="260" width="9.109375" style="33" customWidth="1"/>
    <col min="261" max="261" width="10.44140625" style="33" customWidth="1"/>
    <col min="262" max="262" width="8.77734375" style="33" customWidth="1"/>
    <col min="263" max="509" width="8.88671875" style="33"/>
    <col min="510" max="510" width="5.44140625" style="33" customWidth="1"/>
    <col min="511" max="511" width="13.6640625" style="33" customWidth="1"/>
    <col min="512" max="512" width="0" style="33" hidden="1" customWidth="1"/>
    <col min="513" max="514" width="15.88671875" style="33" customWidth="1"/>
    <col min="515" max="515" width="14.6640625" style="33" customWidth="1"/>
    <col min="516" max="516" width="9.109375" style="33" customWidth="1"/>
    <col min="517" max="517" width="10.44140625" style="33" customWidth="1"/>
    <col min="518" max="518" width="8.77734375" style="33" customWidth="1"/>
    <col min="519" max="765" width="8.88671875" style="33"/>
    <col min="766" max="766" width="5.44140625" style="33" customWidth="1"/>
    <col min="767" max="767" width="13.6640625" style="33" customWidth="1"/>
    <col min="768" max="768" width="0" style="33" hidden="1" customWidth="1"/>
    <col min="769" max="770" width="15.88671875" style="33" customWidth="1"/>
    <col min="771" max="771" width="14.6640625" style="33" customWidth="1"/>
    <col min="772" max="772" width="9.109375" style="33" customWidth="1"/>
    <col min="773" max="773" width="10.44140625" style="33" customWidth="1"/>
    <col min="774" max="774" width="8.77734375" style="33" customWidth="1"/>
    <col min="775" max="1021" width="8.88671875" style="33"/>
    <col min="1022" max="1022" width="5.44140625" style="33" customWidth="1"/>
    <col min="1023" max="1023" width="13.6640625" style="33" customWidth="1"/>
    <col min="1024" max="1024" width="0" style="33" hidden="1" customWidth="1"/>
    <col min="1025" max="1026" width="15.88671875" style="33" customWidth="1"/>
    <col min="1027" max="1027" width="14.6640625" style="33" customWidth="1"/>
    <col min="1028" max="1028" width="9.109375" style="33" customWidth="1"/>
    <col min="1029" max="1029" width="10.44140625" style="33" customWidth="1"/>
    <col min="1030" max="1030" width="8.77734375" style="33" customWidth="1"/>
    <col min="1031" max="1277" width="8.88671875" style="33"/>
    <col min="1278" max="1278" width="5.44140625" style="33" customWidth="1"/>
    <col min="1279" max="1279" width="13.6640625" style="33" customWidth="1"/>
    <col min="1280" max="1280" width="0" style="33" hidden="1" customWidth="1"/>
    <col min="1281" max="1282" width="15.88671875" style="33" customWidth="1"/>
    <col min="1283" max="1283" width="14.6640625" style="33" customWidth="1"/>
    <col min="1284" max="1284" width="9.109375" style="33" customWidth="1"/>
    <col min="1285" max="1285" width="10.44140625" style="33" customWidth="1"/>
    <col min="1286" max="1286" width="8.77734375" style="33" customWidth="1"/>
    <col min="1287" max="1533" width="8.88671875" style="33"/>
    <col min="1534" max="1534" width="5.44140625" style="33" customWidth="1"/>
    <col min="1535" max="1535" width="13.6640625" style="33" customWidth="1"/>
    <col min="1536" max="1536" width="0" style="33" hidden="1" customWidth="1"/>
    <col min="1537" max="1538" width="15.88671875" style="33" customWidth="1"/>
    <col min="1539" max="1539" width="14.6640625" style="33" customWidth="1"/>
    <col min="1540" max="1540" width="9.109375" style="33" customWidth="1"/>
    <col min="1541" max="1541" width="10.44140625" style="33" customWidth="1"/>
    <col min="1542" max="1542" width="8.77734375" style="33" customWidth="1"/>
    <col min="1543" max="1789" width="8.88671875" style="33"/>
    <col min="1790" max="1790" width="5.44140625" style="33" customWidth="1"/>
    <col min="1791" max="1791" width="13.6640625" style="33" customWidth="1"/>
    <col min="1792" max="1792" width="0" style="33" hidden="1" customWidth="1"/>
    <col min="1793" max="1794" width="15.88671875" style="33" customWidth="1"/>
    <col min="1795" max="1795" width="14.6640625" style="33" customWidth="1"/>
    <col min="1796" max="1796" width="9.109375" style="33" customWidth="1"/>
    <col min="1797" max="1797" width="10.44140625" style="33" customWidth="1"/>
    <col min="1798" max="1798" width="8.77734375" style="33" customWidth="1"/>
    <col min="1799" max="2045" width="8.88671875" style="33"/>
    <col min="2046" max="2046" width="5.44140625" style="33" customWidth="1"/>
    <col min="2047" max="2047" width="13.6640625" style="33" customWidth="1"/>
    <col min="2048" max="2048" width="0" style="33" hidden="1" customWidth="1"/>
    <col min="2049" max="2050" width="15.88671875" style="33" customWidth="1"/>
    <col min="2051" max="2051" width="14.6640625" style="33" customWidth="1"/>
    <col min="2052" max="2052" width="9.109375" style="33" customWidth="1"/>
    <col min="2053" max="2053" width="10.44140625" style="33" customWidth="1"/>
    <col min="2054" max="2054" width="8.77734375" style="33" customWidth="1"/>
    <col min="2055" max="2301" width="8.88671875" style="33"/>
    <col min="2302" max="2302" width="5.44140625" style="33" customWidth="1"/>
    <col min="2303" max="2303" width="13.6640625" style="33" customWidth="1"/>
    <col min="2304" max="2304" width="0" style="33" hidden="1" customWidth="1"/>
    <col min="2305" max="2306" width="15.88671875" style="33" customWidth="1"/>
    <col min="2307" max="2307" width="14.6640625" style="33" customWidth="1"/>
    <col min="2308" max="2308" width="9.109375" style="33" customWidth="1"/>
    <col min="2309" max="2309" width="10.44140625" style="33" customWidth="1"/>
    <col min="2310" max="2310" width="8.77734375" style="33" customWidth="1"/>
    <col min="2311" max="2557" width="8.88671875" style="33"/>
    <col min="2558" max="2558" width="5.44140625" style="33" customWidth="1"/>
    <col min="2559" max="2559" width="13.6640625" style="33" customWidth="1"/>
    <col min="2560" max="2560" width="0" style="33" hidden="1" customWidth="1"/>
    <col min="2561" max="2562" width="15.88671875" style="33" customWidth="1"/>
    <col min="2563" max="2563" width="14.6640625" style="33" customWidth="1"/>
    <col min="2564" max="2564" width="9.109375" style="33" customWidth="1"/>
    <col min="2565" max="2565" width="10.44140625" style="33" customWidth="1"/>
    <col min="2566" max="2566" width="8.77734375" style="33" customWidth="1"/>
    <col min="2567" max="2813" width="8.88671875" style="33"/>
    <col min="2814" max="2814" width="5.44140625" style="33" customWidth="1"/>
    <col min="2815" max="2815" width="13.6640625" style="33" customWidth="1"/>
    <col min="2816" max="2816" width="0" style="33" hidden="1" customWidth="1"/>
    <col min="2817" max="2818" width="15.88671875" style="33" customWidth="1"/>
    <col min="2819" max="2819" width="14.6640625" style="33" customWidth="1"/>
    <col min="2820" max="2820" width="9.109375" style="33" customWidth="1"/>
    <col min="2821" max="2821" width="10.44140625" style="33" customWidth="1"/>
    <col min="2822" max="2822" width="8.77734375" style="33" customWidth="1"/>
    <col min="2823" max="3069" width="8.88671875" style="33"/>
    <col min="3070" max="3070" width="5.44140625" style="33" customWidth="1"/>
    <col min="3071" max="3071" width="13.6640625" style="33" customWidth="1"/>
    <col min="3072" max="3072" width="0" style="33" hidden="1" customWidth="1"/>
    <col min="3073" max="3074" width="15.88671875" style="33" customWidth="1"/>
    <col min="3075" max="3075" width="14.6640625" style="33" customWidth="1"/>
    <col min="3076" max="3076" width="9.109375" style="33" customWidth="1"/>
    <col min="3077" max="3077" width="10.44140625" style="33" customWidth="1"/>
    <col min="3078" max="3078" width="8.77734375" style="33" customWidth="1"/>
    <col min="3079" max="3325" width="8.88671875" style="33"/>
    <col min="3326" max="3326" width="5.44140625" style="33" customWidth="1"/>
    <col min="3327" max="3327" width="13.6640625" style="33" customWidth="1"/>
    <col min="3328" max="3328" width="0" style="33" hidden="1" customWidth="1"/>
    <col min="3329" max="3330" width="15.88671875" style="33" customWidth="1"/>
    <col min="3331" max="3331" width="14.6640625" style="33" customWidth="1"/>
    <col min="3332" max="3332" width="9.109375" style="33" customWidth="1"/>
    <col min="3333" max="3333" width="10.44140625" style="33" customWidth="1"/>
    <col min="3334" max="3334" width="8.77734375" style="33" customWidth="1"/>
    <col min="3335" max="3581" width="8.88671875" style="33"/>
    <col min="3582" max="3582" width="5.44140625" style="33" customWidth="1"/>
    <col min="3583" max="3583" width="13.6640625" style="33" customWidth="1"/>
    <col min="3584" max="3584" width="0" style="33" hidden="1" customWidth="1"/>
    <col min="3585" max="3586" width="15.88671875" style="33" customWidth="1"/>
    <col min="3587" max="3587" width="14.6640625" style="33" customWidth="1"/>
    <col min="3588" max="3588" width="9.109375" style="33" customWidth="1"/>
    <col min="3589" max="3589" width="10.44140625" style="33" customWidth="1"/>
    <col min="3590" max="3590" width="8.77734375" style="33" customWidth="1"/>
    <col min="3591" max="3837" width="8.88671875" style="33"/>
    <col min="3838" max="3838" width="5.44140625" style="33" customWidth="1"/>
    <col min="3839" max="3839" width="13.6640625" style="33" customWidth="1"/>
    <col min="3840" max="3840" width="0" style="33" hidden="1" customWidth="1"/>
    <col min="3841" max="3842" width="15.88671875" style="33" customWidth="1"/>
    <col min="3843" max="3843" width="14.6640625" style="33" customWidth="1"/>
    <col min="3844" max="3844" width="9.109375" style="33" customWidth="1"/>
    <col min="3845" max="3845" width="10.44140625" style="33" customWidth="1"/>
    <col min="3846" max="3846" width="8.77734375" style="33" customWidth="1"/>
    <col min="3847" max="4093" width="8.88671875" style="33"/>
    <col min="4094" max="4094" width="5.44140625" style="33" customWidth="1"/>
    <col min="4095" max="4095" width="13.6640625" style="33" customWidth="1"/>
    <col min="4096" max="4096" width="0" style="33" hidden="1" customWidth="1"/>
    <col min="4097" max="4098" width="15.88671875" style="33" customWidth="1"/>
    <col min="4099" max="4099" width="14.6640625" style="33" customWidth="1"/>
    <col min="4100" max="4100" width="9.109375" style="33" customWidth="1"/>
    <col min="4101" max="4101" width="10.44140625" style="33" customWidth="1"/>
    <col min="4102" max="4102" width="8.77734375" style="33" customWidth="1"/>
    <col min="4103" max="4349" width="8.88671875" style="33"/>
    <col min="4350" max="4350" width="5.44140625" style="33" customWidth="1"/>
    <col min="4351" max="4351" width="13.6640625" style="33" customWidth="1"/>
    <col min="4352" max="4352" width="0" style="33" hidden="1" customWidth="1"/>
    <col min="4353" max="4354" width="15.88671875" style="33" customWidth="1"/>
    <col min="4355" max="4355" width="14.6640625" style="33" customWidth="1"/>
    <col min="4356" max="4356" width="9.109375" style="33" customWidth="1"/>
    <col min="4357" max="4357" width="10.44140625" style="33" customWidth="1"/>
    <col min="4358" max="4358" width="8.77734375" style="33" customWidth="1"/>
    <col min="4359" max="4605" width="8.88671875" style="33"/>
    <col min="4606" max="4606" width="5.44140625" style="33" customWidth="1"/>
    <col min="4607" max="4607" width="13.6640625" style="33" customWidth="1"/>
    <col min="4608" max="4608" width="0" style="33" hidden="1" customWidth="1"/>
    <col min="4609" max="4610" width="15.88671875" style="33" customWidth="1"/>
    <col min="4611" max="4611" width="14.6640625" style="33" customWidth="1"/>
    <col min="4612" max="4612" width="9.109375" style="33" customWidth="1"/>
    <col min="4613" max="4613" width="10.44140625" style="33" customWidth="1"/>
    <col min="4614" max="4614" width="8.77734375" style="33" customWidth="1"/>
    <col min="4615" max="4861" width="8.88671875" style="33"/>
    <col min="4862" max="4862" width="5.44140625" style="33" customWidth="1"/>
    <col min="4863" max="4863" width="13.6640625" style="33" customWidth="1"/>
    <col min="4864" max="4864" width="0" style="33" hidden="1" customWidth="1"/>
    <col min="4865" max="4866" width="15.88671875" style="33" customWidth="1"/>
    <col min="4867" max="4867" width="14.6640625" style="33" customWidth="1"/>
    <col min="4868" max="4868" width="9.109375" style="33" customWidth="1"/>
    <col min="4869" max="4869" width="10.44140625" style="33" customWidth="1"/>
    <col min="4870" max="4870" width="8.77734375" style="33" customWidth="1"/>
    <col min="4871" max="5117" width="8.88671875" style="33"/>
    <col min="5118" max="5118" width="5.44140625" style="33" customWidth="1"/>
    <col min="5119" max="5119" width="13.6640625" style="33" customWidth="1"/>
    <col min="5120" max="5120" width="0" style="33" hidden="1" customWidth="1"/>
    <col min="5121" max="5122" width="15.88671875" style="33" customWidth="1"/>
    <col min="5123" max="5123" width="14.6640625" style="33" customWidth="1"/>
    <col min="5124" max="5124" width="9.109375" style="33" customWidth="1"/>
    <col min="5125" max="5125" width="10.44140625" style="33" customWidth="1"/>
    <col min="5126" max="5126" width="8.77734375" style="33" customWidth="1"/>
    <col min="5127" max="5373" width="8.88671875" style="33"/>
    <col min="5374" max="5374" width="5.44140625" style="33" customWidth="1"/>
    <col min="5375" max="5375" width="13.6640625" style="33" customWidth="1"/>
    <col min="5376" max="5376" width="0" style="33" hidden="1" customWidth="1"/>
    <col min="5377" max="5378" width="15.88671875" style="33" customWidth="1"/>
    <col min="5379" max="5379" width="14.6640625" style="33" customWidth="1"/>
    <col min="5380" max="5380" width="9.109375" style="33" customWidth="1"/>
    <col min="5381" max="5381" width="10.44140625" style="33" customWidth="1"/>
    <col min="5382" max="5382" width="8.77734375" style="33" customWidth="1"/>
    <col min="5383" max="5629" width="8.88671875" style="33"/>
    <col min="5630" max="5630" width="5.44140625" style="33" customWidth="1"/>
    <col min="5631" max="5631" width="13.6640625" style="33" customWidth="1"/>
    <col min="5632" max="5632" width="0" style="33" hidden="1" customWidth="1"/>
    <col min="5633" max="5634" width="15.88671875" style="33" customWidth="1"/>
    <col min="5635" max="5635" width="14.6640625" style="33" customWidth="1"/>
    <col min="5636" max="5636" width="9.109375" style="33" customWidth="1"/>
    <col min="5637" max="5637" width="10.44140625" style="33" customWidth="1"/>
    <col min="5638" max="5638" width="8.77734375" style="33" customWidth="1"/>
    <col min="5639" max="5885" width="8.88671875" style="33"/>
    <col min="5886" max="5886" width="5.44140625" style="33" customWidth="1"/>
    <col min="5887" max="5887" width="13.6640625" style="33" customWidth="1"/>
    <col min="5888" max="5888" width="0" style="33" hidden="1" customWidth="1"/>
    <col min="5889" max="5890" width="15.88671875" style="33" customWidth="1"/>
    <col min="5891" max="5891" width="14.6640625" style="33" customWidth="1"/>
    <col min="5892" max="5892" width="9.109375" style="33" customWidth="1"/>
    <col min="5893" max="5893" width="10.44140625" style="33" customWidth="1"/>
    <col min="5894" max="5894" width="8.77734375" style="33" customWidth="1"/>
    <col min="5895" max="6141" width="8.88671875" style="33"/>
    <col min="6142" max="6142" width="5.44140625" style="33" customWidth="1"/>
    <col min="6143" max="6143" width="13.6640625" style="33" customWidth="1"/>
    <col min="6144" max="6144" width="0" style="33" hidden="1" customWidth="1"/>
    <col min="6145" max="6146" width="15.88671875" style="33" customWidth="1"/>
    <col min="6147" max="6147" width="14.6640625" style="33" customWidth="1"/>
    <col min="6148" max="6148" width="9.109375" style="33" customWidth="1"/>
    <col min="6149" max="6149" width="10.44140625" style="33" customWidth="1"/>
    <col min="6150" max="6150" width="8.77734375" style="33" customWidth="1"/>
    <col min="6151" max="6397" width="8.88671875" style="33"/>
    <col min="6398" max="6398" width="5.44140625" style="33" customWidth="1"/>
    <col min="6399" max="6399" width="13.6640625" style="33" customWidth="1"/>
    <col min="6400" max="6400" width="0" style="33" hidden="1" customWidth="1"/>
    <col min="6401" max="6402" width="15.88671875" style="33" customWidth="1"/>
    <col min="6403" max="6403" width="14.6640625" style="33" customWidth="1"/>
    <col min="6404" max="6404" width="9.109375" style="33" customWidth="1"/>
    <col min="6405" max="6405" width="10.44140625" style="33" customWidth="1"/>
    <col min="6406" max="6406" width="8.77734375" style="33" customWidth="1"/>
    <col min="6407" max="6653" width="8.88671875" style="33"/>
    <col min="6654" max="6654" width="5.44140625" style="33" customWidth="1"/>
    <col min="6655" max="6655" width="13.6640625" style="33" customWidth="1"/>
    <col min="6656" max="6656" width="0" style="33" hidden="1" customWidth="1"/>
    <col min="6657" max="6658" width="15.88671875" style="33" customWidth="1"/>
    <col min="6659" max="6659" width="14.6640625" style="33" customWidth="1"/>
    <col min="6660" max="6660" width="9.109375" style="33" customWidth="1"/>
    <col min="6661" max="6661" width="10.44140625" style="33" customWidth="1"/>
    <col min="6662" max="6662" width="8.77734375" style="33" customWidth="1"/>
    <col min="6663" max="6909" width="8.88671875" style="33"/>
    <col min="6910" max="6910" width="5.44140625" style="33" customWidth="1"/>
    <col min="6911" max="6911" width="13.6640625" style="33" customWidth="1"/>
    <col min="6912" max="6912" width="0" style="33" hidden="1" customWidth="1"/>
    <col min="6913" max="6914" width="15.88671875" style="33" customWidth="1"/>
    <col min="6915" max="6915" width="14.6640625" style="33" customWidth="1"/>
    <col min="6916" max="6916" width="9.109375" style="33" customWidth="1"/>
    <col min="6917" max="6917" width="10.44140625" style="33" customWidth="1"/>
    <col min="6918" max="6918" width="8.77734375" style="33" customWidth="1"/>
    <col min="6919" max="7165" width="8.88671875" style="33"/>
    <col min="7166" max="7166" width="5.44140625" style="33" customWidth="1"/>
    <col min="7167" max="7167" width="13.6640625" style="33" customWidth="1"/>
    <col min="7168" max="7168" width="0" style="33" hidden="1" customWidth="1"/>
    <col min="7169" max="7170" width="15.88671875" style="33" customWidth="1"/>
    <col min="7171" max="7171" width="14.6640625" style="33" customWidth="1"/>
    <col min="7172" max="7172" width="9.109375" style="33" customWidth="1"/>
    <col min="7173" max="7173" width="10.44140625" style="33" customWidth="1"/>
    <col min="7174" max="7174" width="8.77734375" style="33" customWidth="1"/>
    <col min="7175" max="7421" width="8.88671875" style="33"/>
    <col min="7422" max="7422" width="5.44140625" style="33" customWidth="1"/>
    <col min="7423" max="7423" width="13.6640625" style="33" customWidth="1"/>
    <col min="7424" max="7424" width="0" style="33" hidden="1" customWidth="1"/>
    <col min="7425" max="7426" width="15.88671875" style="33" customWidth="1"/>
    <col min="7427" max="7427" width="14.6640625" style="33" customWidth="1"/>
    <col min="7428" max="7428" width="9.109375" style="33" customWidth="1"/>
    <col min="7429" max="7429" width="10.44140625" style="33" customWidth="1"/>
    <col min="7430" max="7430" width="8.77734375" style="33" customWidth="1"/>
    <col min="7431" max="7677" width="8.88671875" style="33"/>
    <col min="7678" max="7678" width="5.44140625" style="33" customWidth="1"/>
    <col min="7679" max="7679" width="13.6640625" style="33" customWidth="1"/>
    <col min="7680" max="7680" width="0" style="33" hidden="1" customWidth="1"/>
    <col min="7681" max="7682" width="15.88671875" style="33" customWidth="1"/>
    <col min="7683" max="7683" width="14.6640625" style="33" customWidth="1"/>
    <col min="7684" max="7684" width="9.109375" style="33" customWidth="1"/>
    <col min="7685" max="7685" width="10.44140625" style="33" customWidth="1"/>
    <col min="7686" max="7686" width="8.77734375" style="33" customWidth="1"/>
    <col min="7687" max="7933" width="8.88671875" style="33"/>
    <col min="7934" max="7934" width="5.44140625" style="33" customWidth="1"/>
    <col min="7935" max="7935" width="13.6640625" style="33" customWidth="1"/>
    <col min="7936" max="7936" width="0" style="33" hidden="1" customWidth="1"/>
    <col min="7937" max="7938" width="15.88671875" style="33" customWidth="1"/>
    <col min="7939" max="7939" width="14.6640625" style="33" customWidth="1"/>
    <col min="7940" max="7940" width="9.109375" style="33" customWidth="1"/>
    <col min="7941" max="7941" width="10.44140625" style="33" customWidth="1"/>
    <col min="7942" max="7942" width="8.77734375" style="33" customWidth="1"/>
    <col min="7943" max="8189" width="8.88671875" style="33"/>
    <col min="8190" max="8190" width="5.44140625" style="33" customWidth="1"/>
    <col min="8191" max="8191" width="13.6640625" style="33" customWidth="1"/>
    <col min="8192" max="8192" width="0" style="33" hidden="1" customWidth="1"/>
    <col min="8193" max="8194" width="15.88671875" style="33" customWidth="1"/>
    <col min="8195" max="8195" width="14.6640625" style="33" customWidth="1"/>
    <col min="8196" max="8196" width="9.109375" style="33" customWidth="1"/>
    <col min="8197" max="8197" width="10.44140625" style="33" customWidth="1"/>
    <col min="8198" max="8198" width="8.77734375" style="33" customWidth="1"/>
    <col min="8199" max="8445" width="8.88671875" style="33"/>
    <col min="8446" max="8446" width="5.44140625" style="33" customWidth="1"/>
    <col min="8447" max="8447" width="13.6640625" style="33" customWidth="1"/>
    <col min="8448" max="8448" width="0" style="33" hidden="1" customWidth="1"/>
    <col min="8449" max="8450" width="15.88671875" style="33" customWidth="1"/>
    <col min="8451" max="8451" width="14.6640625" style="33" customWidth="1"/>
    <col min="8452" max="8452" width="9.109375" style="33" customWidth="1"/>
    <col min="8453" max="8453" width="10.44140625" style="33" customWidth="1"/>
    <col min="8454" max="8454" width="8.77734375" style="33" customWidth="1"/>
    <col min="8455" max="8701" width="8.88671875" style="33"/>
    <col min="8702" max="8702" width="5.44140625" style="33" customWidth="1"/>
    <col min="8703" max="8703" width="13.6640625" style="33" customWidth="1"/>
    <col min="8704" max="8704" width="0" style="33" hidden="1" customWidth="1"/>
    <col min="8705" max="8706" width="15.88671875" style="33" customWidth="1"/>
    <col min="8707" max="8707" width="14.6640625" style="33" customWidth="1"/>
    <col min="8708" max="8708" width="9.109375" style="33" customWidth="1"/>
    <col min="8709" max="8709" width="10.44140625" style="33" customWidth="1"/>
    <col min="8710" max="8710" width="8.77734375" style="33" customWidth="1"/>
    <col min="8711" max="8957" width="8.88671875" style="33"/>
    <col min="8958" max="8958" width="5.44140625" style="33" customWidth="1"/>
    <col min="8959" max="8959" width="13.6640625" style="33" customWidth="1"/>
    <col min="8960" max="8960" width="0" style="33" hidden="1" customWidth="1"/>
    <col min="8961" max="8962" width="15.88671875" style="33" customWidth="1"/>
    <col min="8963" max="8963" width="14.6640625" style="33" customWidth="1"/>
    <col min="8964" max="8964" width="9.109375" style="33" customWidth="1"/>
    <col min="8965" max="8965" width="10.44140625" style="33" customWidth="1"/>
    <col min="8966" max="8966" width="8.77734375" style="33" customWidth="1"/>
    <col min="8967" max="9213" width="8.88671875" style="33"/>
    <col min="9214" max="9214" width="5.44140625" style="33" customWidth="1"/>
    <col min="9215" max="9215" width="13.6640625" style="33" customWidth="1"/>
    <col min="9216" max="9216" width="0" style="33" hidden="1" customWidth="1"/>
    <col min="9217" max="9218" width="15.88671875" style="33" customWidth="1"/>
    <col min="9219" max="9219" width="14.6640625" style="33" customWidth="1"/>
    <col min="9220" max="9220" width="9.109375" style="33" customWidth="1"/>
    <col min="9221" max="9221" width="10.44140625" style="33" customWidth="1"/>
    <col min="9222" max="9222" width="8.77734375" style="33" customWidth="1"/>
    <col min="9223" max="9469" width="8.88671875" style="33"/>
    <col min="9470" max="9470" width="5.44140625" style="33" customWidth="1"/>
    <col min="9471" max="9471" width="13.6640625" style="33" customWidth="1"/>
    <col min="9472" max="9472" width="0" style="33" hidden="1" customWidth="1"/>
    <col min="9473" max="9474" width="15.88671875" style="33" customWidth="1"/>
    <col min="9475" max="9475" width="14.6640625" style="33" customWidth="1"/>
    <col min="9476" max="9476" width="9.109375" style="33" customWidth="1"/>
    <col min="9477" max="9477" width="10.44140625" style="33" customWidth="1"/>
    <col min="9478" max="9478" width="8.77734375" style="33" customWidth="1"/>
    <col min="9479" max="9725" width="8.88671875" style="33"/>
    <col min="9726" max="9726" width="5.44140625" style="33" customWidth="1"/>
    <col min="9727" max="9727" width="13.6640625" style="33" customWidth="1"/>
    <col min="9728" max="9728" width="0" style="33" hidden="1" customWidth="1"/>
    <col min="9729" max="9730" width="15.88671875" style="33" customWidth="1"/>
    <col min="9731" max="9731" width="14.6640625" style="33" customWidth="1"/>
    <col min="9732" max="9732" width="9.109375" style="33" customWidth="1"/>
    <col min="9733" max="9733" width="10.44140625" style="33" customWidth="1"/>
    <col min="9734" max="9734" width="8.77734375" style="33" customWidth="1"/>
    <col min="9735" max="9981" width="8.88671875" style="33"/>
    <col min="9982" max="9982" width="5.44140625" style="33" customWidth="1"/>
    <col min="9983" max="9983" width="13.6640625" style="33" customWidth="1"/>
    <col min="9984" max="9984" width="0" style="33" hidden="1" customWidth="1"/>
    <col min="9985" max="9986" width="15.88671875" style="33" customWidth="1"/>
    <col min="9987" max="9987" width="14.6640625" style="33" customWidth="1"/>
    <col min="9988" max="9988" width="9.109375" style="33" customWidth="1"/>
    <col min="9989" max="9989" width="10.44140625" style="33" customWidth="1"/>
    <col min="9990" max="9990" width="8.77734375" style="33" customWidth="1"/>
    <col min="9991" max="10237" width="8.88671875" style="33"/>
    <col min="10238" max="10238" width="5.44140625" style="33" customWidth="1"/>
    <col min="10239" max="10239" width="13.6640625" style="33" customWidth="1"/>
    <col min="10240" max="10240" width="0" style="33" hidden="1" customWidth="1"/>
    <col min="10241" max="10242" width="15.88671875" style="33" customWidth="1"/>
    <col min="10243" max="10243" width="14.6640625" style="33" customWidth="1"/>
    <col min="10244" max="10244" width="9.109375" style="33" customWidth="1"/>
    <col min="10245" max="10245" width="10.44140625" style="33" customWidth="1"/>
    <col min="10246" max="10246" width="8.77734375" style="33" customWidth="1"/>
    <col min="10247" max="10493" width="8.88671875" style="33"/>
    <col min="10494" max="10494" width="5.44140625" style="33" customWidth="1"/>
    <col min="10495" max="10495" width="13.6640625" style="33" customWidth="1"/>
    <col min="10496" max="10496" width="0" style="33" hidden="1" customWidth="1"/>
    <col min="10497" max="10498" width="15.88671875" style="33" customWidth="1"/>
    <col min="10499" max="10499" width="14.6640625" style="33" customWidth="1"/>
    <col min="10500" max="10500" width="9.109375" style="33" customWidth="1"/>
    <col min="10501" max="10501" width="10.44140625" style="33" customWidth="1"/>
    <col min="10502" max="10502" width="8.77734375" style="33" customWidth="1"/>
    <col min="10503" max="10749" width="8.88671875" style="33"/>
    <col min="10750" max="10750" width="5.44140625" style="33" customWidth="1"/>
    <col min="10751" max="10751" width="13.6640625" style="33" customWidth="1"/>
    <col min="10752" max="10752" width="0" style="33" hidden="1" customWidth="1"/>
    <col min="10753" max="10754" width="15.88671875" style="33" customWidth="1"/>
    <col min="10755" max="10755" width="14.6640625" style="33" customWidth="1"/>
    <col min="10756" max="10756" width="9.109375" style="33" customWidth="1"/>
    <col min="10757" max="10757" width="10.44140625" style="33" customWidth="1"/>
    <col min="10758" max="10758" width="8.77734375" style="33" customWidth="1"/>
    <col min="10759" max="11005" width="8.88671875" style="33"/>
    <col min="11006" max="11006" width="5.44140625" style="33" customWidth="1"/>
    <col min="11007" max="11007" width="13.6640625" style="33" customWidth="1"/>
    <col min="11008" max="11008" width="0" style="33" hidden="1" customWidth="1"/>
    <col min="11009" max="11010" width="15.88671875" style="33" customWidth="1"/>
    <col min="11011" max="11011" width="14.6640625" style="33" customWidth="1"/>
    <col min="11012" max="11012" width="9.109375" style="33" customWidth="1"/>
    <col min="11013" max="11013" width="10.44140625" style="33" customWidth="1"/>
    <col min="11014" max="11014" width="8.77734375" style="33" customWidth="1"/>
    <col min="11015" max="11261" width="8.88671875" style="33"/>
    <col min="11262" max="11262" width="5.44140625" style="33" customWidth="1"/>
    <col min="11263" max="11263" width="13.6640625" style="33" customWidth="1"/>
    <col min="11264" max="11264" width="0" style="33" hidden="1" customWidth="1"/>
    <col min="11265" max="11266" width="15.88671875" style="33" customWidth="1"/>
    <col min="11267" max="11267" width="14.6640625" style="33" customWidth="1"/>
    <col min="11268" max="11268" width="9.109375" style="33" customWidth="1"/>
    <col min="11269" max="11269" width="10.44140625" style="33" customWidth="1"/>
    <col min="11270" max="11270" width="8.77734375" style="33" customWidth="1"/>
    <col min="11271" max="11517" width="8.88671875" style="33"/>
    <col min="11518" max="11518" width="5.44140625" style="33" customWidth="1"/>
    <col min="11519" max="11519" width="13.6640625" style="33" customWidth="1"/>
    <col min="11520" max="11520" width="0" style="33" hidden="1" customWidth="1"/>
    <col min="11521" max="11522" width="15.88671875" style="33" customWidth="1"/>
    <col min="11523" max="11523" width="14.6640625" style="33" customWidth="1"/>
    <col min="11524" max="11524" width="9.109375" style="33" customWidth="1"/>
    <col min="11525" max="11525" width="10.44140625" style="33" customWidth="1"/>
    <col min="11526" max="11526" width="8.77734375" style="33" customWidth="1"/>
    <col min="11527" max="11773" width="8.88671875" style="33"/>
    <col min="11774" max="11774" width="5.44140625" style="33" customWidth="1"/>
    <col min="11775" max="11775" width="13.6640625" style="33" customWidth="1"/>
    <col min="11776" max="11776" width="0" style="33" hidden="1" customWidth="1"/>
    <col min="11777" max="11778" width="15.88671875" style="33" customWidth="1"/>
    <col min="11779" max="11779" width="14.6640625" style="33" customWidth="1"/>
    <col min="11780" max="11780" width="9.109375" style="33" customWidth="1"/>
    <col min="11781" max="11781" width="10.44140625" style="33" customWidth="1"/>
    <col min="11782" max="11782" width="8.77734375" style="33" customWidth="1"/>
    <col min="11783" max="12029" width="8.88671875" style="33"/>
    <col min="12030" max="12030" width="5.44140625" style="33" customWidth="1"/>
    <col min="12031" max="12031" width="13.6640625" style="33" customWidth="1"/>
    <col min="12032" max="12032" width="0" style="33" hidden="1" customWidth="1"/>
    <col min="12033" max="12034" width="15.88671875" style="33" customWidth="1"/>
    <col min="12035" max="12035" width="14.6640625" style="33" customWidth="1"/>
    <col min="12036" max="12036" width="9.109375" style="33" customWidth="1"/>
    <col min="12037" max="12037" width="10.44140625" style="33" customWidth="1"/>
    <col min="12038" max="12038" width="8.77734375" style="33" customWidth="1"/>
    <col min="12039" max="12285" width="8.88671875" style="33"/>
    <col min="12286" max="12286" width="5.44140625" style="33" customWidth="1"/>
    <col min="12287" max="12287" width="13.6640625" style="33" customWidth="1"/>
    <col min="12288" max="12288" width="0" style="33" hidden="1" customWidth="1"/>
    <col min="12289" max="12290" width="15.88671875" style="33" customWidth="1"/>
    <col min="12291" max="12291" width="14.6640625" style="33" customWidth="1"/>
    <col min="12292" max="12292" width="9.109375" style="33" customWidth="1"/>
    <col min="12293" max="12293" width="10.44140625" style="33" customWidth="1"/>
    <col min="12294" max="12294" width="8.77734375" style="33" customWidth="1"/>
    <col min="12295" max="12541" width="8.88671875" style="33"/>
    <col min="12542" max="12542" width="5.44140625" style="33" customWidth="1"/>
    <col min="12543" max="12543" width="13.6640625" style="33" customWidth="1"/>
    <col min="12544" max="12544" width="0" style="33" hidden="1" customWidth="1"/>
    <col min="12545" max="12546" width="15.88671875" style="33" customWidth="1"/>
    <col min="12547" max="12547" width="14.6640625" style="33" customWidth="1"/>
    <col min="12548" max="12548" width="9.109375" style="33" customWidth="1"/>
    <col min="12549" max="12549" width="10.44140625" style="33" customWidth="1"/>
    <col min="12550" max="12550" width="8.77734375" style="33" customWidth="1"/>
    <col min="12551" max="12797" width="8.88671875" style="33"/>
    <col min="12798" max="12798" width="5.44140625" style="33" customWidth="1"/>
    <col min="12799" max="12799" width="13.6640625" style="33" customWidth="1"/>
    <col min="12800" max="12800" width="0" style="33" hidden="1" customWidth="1"/>
    <col min="12801" max="12802" width="15.88671875" style="33" customWidth="1"/>
    <col min="12803" max="12803" width="14.6640625" style="33" customWidth="1"/>
    <col min="12804" max="12804" width="9.109375" style="33" customWidth="1"/>
    <col min="12805" max="12805" width="10.44140625" style="33" customWidth="1"/>
    <col min="12806" max="12806" width="8.77734375" style="33" customWidth="1"/>
    <col min="12807" max="13053" width="8.88671875" style="33"/>
    <col min="13054" max="13054" width="5.44140625" style="33" customWidth="1"/>
    <col min="13055" max="13055" width="13.6640625" style="33" customWidth="1"/>
    <col min="13056" max="13056" width="0" style="33" hidden="1" customWidth="1"/>
    <col min="13057" max="13058" width="15.88671875" style="33" customWidth="1"/>
    <col min="13059" max="13059" width="14.6640625" style="33" customWidth="1"/>
    <col min="13060" max="13060" width="9.109375" style="33" customWidth="1"/>
    <col min="13061" max="13061" width="10.44140625" style="33" customWidth="1"/>
    <col min="13062" max="13062" width="8.77734375" style="33" customWidth="1"/>
    <col min="13063" max="13309" width="8.88671875" style="33"/>
    <col min="13310" max="13310" width="5.44140625" style="33" customWidth="1"/>
    <col min="13311" max="13311" width="13.6640625" style="33" customWidth="1"/>
    <col min="13312" max="13312" width="0" style="33" hidden="1" customWidth="1"/>
    <col min="13313" max="13314" width="15.88671875" style="33" customWidth="1"/>
    <col min="13315" max="13315" width="14.6640625" style="33" customWidth="1"/>
    <col min="13316" max="13316" width="9.109375" style="33" customWidth="1"/>
    <col min="13317" max="13317" width="10.44140625" style="33" customWidth="1"/>
    <col min="13318" max="13318" width="8.77734375" style="33" customWidth="1"/>
    <col min="13319" max="13565" width="8.88671875" style="33"/>
    <col min="13566" max="13566" width="5.44140625" style="33" customWidth="1"/>
    <col min="13567" max="13567" width="13.6640625" style="33" customWidth="1"/>
    <col min="13568" max="13568" width="0" style="33" hidden="1" customWidth="1"/>
    <col min="13569" max="13570" width="15.88671875" style="33" customWidth="1"/>
    <col min="13571" max="13571" width="14.6640625" style="33" customWidth="1"/>
    <col min="13572" max="13572" width="9.109375" style="33" customWidth="1"/>
    <col min="13573" max="13573" width="10.44140625" style="33" customWidth="1"/>
    <col min="13574" max="13574" width="8.77734375" style="33" customWidth="1"/>
    <col min="13575" max="13821" width="8.88671875" style="33"/>
    <col min="13822" max="13822" width="5.44140625" style="33" customWidth="1"/>
    <col min="13823" max="13823" width="13.6640625" style="33" customWidth="1"/>
    <col min="13824" max="13824" width="0" style="33" hidden="1" customWidth="1"/>
    <col min="13825" max="13826" width="15.88671875" style="33" customWidth="1"/>
    <col min="13827" max="13827" width="14.6640625" style="33" customWidth="1"/>
    <col min="13828" max="13828" width="9.109375" style="33" customWidth="1"/>
    <col min="13829" max="13829" width="10.44140625" style="33" customWidth="1"/>
    <col min="13830" max="13830" width="8.77734375" style="33" customWidth="1"/>
    <col min="13831" max="14077" width="8.88671875" style="33"/>
    <col min="14078" max="14078" width="5.44140625" style="33" customWidth="1"/>
    <col min="14079" max="14079" width="13.6640625" style="33" customWidth="1"/>
    <col min="14080" max="14080" width="0" style="33" hidden="1" customWidth="1"/>
    <col min="14081" max="14082" width="15.88671875" style="33" customWidth="1"/>
    <col min="14083" max="14083" width="14.6640625" style="33" customWidth="1"/>
    <col min="14084" max="14084" width="9.109375" style="33" customWidth="1"/>
    <col min="14085" max="14085" width="10.44140625" style="33" customWidth="1"/>
    <col min="14086" max="14086" width="8.77734375" style="33" customWidth="1"/>
    <col min="14087" max="14333" width="8.88671875" style="33"/>
    <col min="14334" max="14334" width="5.44140625" style="33" customWidth="1"/>
    <col min="14335" max="14335" width="13.6640625" style="33" customWidth="1"/>
    <col min="14336" max="14336" width="0" style="33" hidden="1" customWidth="1"/>
    <col min="14337" max="14338" width="15.88671875" style="33" customWidth="1"/>
    <col min="14339" max="14339" width="14.6640625" style="33" customWidth="1"/>
    <col min="14340" max="14340" width="9.109375" style="33" customWidth="1"/>
    <col min="14341" max="14341" width="10.44140625" style="33" customWidth="1"/>
    <col min="14342" max="14342" width="8.77734375" style="33" customWidth="1"/>
    <col min="14343" max="14589" width="8.88671875" style="33"/>
    <col min="14590" max="14590" width="5.44140625" style="33" customWidth="1"/>
    <col min="14591" max="14591" width="13.6640625" style="33" customWidth="1"/>
    <col min="14592" max="14592" width="0" style="33" hidden="1" customWidth="1"/>
    <col min="14593" max="14594" width="15.88671875" style="33" customWidth="1"/>
    <col min="14595" max="14595" width="14.6640625" style="33" customWidth="1"/>
    <col min="14596" max="14596" width="9.109375" style="33" customWidth="1"/>
    <col min="14597" max="14597" width="10.44140625" style="33" customWidth="1"/>
    <col min="14598" max="14598" width="8.77734375" style="33" customWidth="1"/>
    <col min="14599" max="14845" width="8.88671875" style="33"/>
    <col min="14846" max="14846" width="5.44140625" style="33" customWidth="1"/>
    <col min="14847" max="14847" width="13.6640625" style="33" customWidth="1"/>
    <col min="14848" max="14848" width="0" style="33" hidden="1" customWidth="1"/>
    <col min="14849" max="14850" width="15.88671875" style="33" customWidth="1"/>
    <col min="14851" max="14851" width="14.6640625" style="33" customWidth="1"/>
    <col min="14852" max="14852" width="9.109375" style="33" customWidth="1"/>
    <col min="14853" max="14853" width="10.44140625" style="33" customWidth="1"/>
    <col min="14854" max="14854" width="8.77734375" style="33" customWidth="1"/>
    <col min="14855" max="15101" width="8.88671875" style="33"/>
    <col min="15102" max="15102" width="5.44140625" style="33" customWidth="1"/>
    <col min="15103" max="15103" width="13.6640625" style="33" customWidth="1"/>
    <col min="15104" max="15104" width="0" style="33" hidden="1" customWidth="1"/>
    <col min="15105" max="15106" width="15.88671875" style="33" customWidth="1"/>
    <col min="15107" max="15107" width="14.6640625" style="33" customWidth="1"/>
    <col min="15108" max="15108" width="9.109375" style="33" customWidth="1"/>
    <col min="15109" max="15109" width="10.44140625" style="33" customWidth="1"/>
    <col min="15110" max="15110" width="8.77734375" style="33" customWidth="1"/>
    <col min="15111" max="15357" width="8.88671875" style="33"/>
    <col min="15358" max="15358" width="5.44140625" style="33" customWidth="1"/>
    <col min="15359" max="15359" width="13.6640625" style="33" customWidth="1"/>
    <col min="15360" max="15360" width="0" style="33" hidden="1" customWidth="1"/>
    <col min="15361" max="15362" width="15.88671875" style="33" customWidth="1"/>
    <col min="15363" max="15363" width="14.6640625" style="33" customWidth="1"/>
    <col min="15364" max="15364" width="9.109375" style="33" customWidth="1"/>
    <col min="15365" max="15365" width="10.44140625" style="33" customWidth="1"/>
    <col min="15366" max="15366" width="8.77734375" style="33" customWidth="1"/>
    <col min="15367" max="15613" width="8.88671875" style="33"/>
    <col min="15614" max="15614" width="5.44140625" style="33" customWidth="1"/>
    <col min="15615" max="15615" width="13.6640625" style="33" customWidth="1"/>
    <col min="15616" max="15616" width="0" style="33" hidden="1" customWidth="1"/>
    <col min="15617" max="15618" width="15.88671875" style="33" customWidth="1"/>
    <col min="15619" max="15619" width="14.6640625" style="33" customWidth="1"/>
    <col min="15620" max="15620" width="9.109375" style="33" customWidth="1"/>
    <col min="15621" max="15621" width="10.44140625" style="33" customWidth="1"/>
    <col min="15622" max="15622" width="8.77734375" style="33" customWidth="1"/>
    <col min="15623" max="15869" width="8.88671875" style="33"/>
    <col min="15870" max="15870" width="5.44140625" style="33" customWidth="1"/>
    <col min="15871" max="15871" width="13.6640625" style="33" customWidth="1"/>
    <col min="15872" max="15872" width="0" style="33" hidden="1" customWidth="1"/>
    <col min="15873" max="15874" width="15.88671875" style="33" customWidth="1"/>
    <col min="15875" max="15875" width="14.6640625" style="33" customWidth="1"/>
    <col min="15876" max="15876" width="9.109375" style="33" customWidth="1"/>
    <col min="15877" max="15877" width="10.44140625" style="33" customWidth="1"/>
    <col min="15878" max="15878" width="8.77734375" style="33" customWidth="1"/>
    <col min="15879" max="16125" width="8.88671875" style="33"/>
    <col min="16126" max="16126" width="5.44140625" style="33" customWidth="1"/>
    <col min="16127" max="16127" width="13.6640625" style="33" customWidth="1"/>
    <col min="16128" max="16128" width="0" style="33" hidden="1" customWidth="1"/>
    <col min="16129" max="16130" width="15.88671875" style="33" customWidth="1"/>
    <col min="16131" max="16131" width="14.6640625" style="33" customWidth="1"/>
    <col min="16132" max="16132" width="9.109375" style="33" customWidth="1"/>
    <col min="16133" max="16133" width="10.44140625" style="33" customWidth="1"/>
    <col min="16134" max="16134" width="8.77734375" style="33" customWidth="1"/>
    <col min="16135" max="16384" width="8.88671875" style="33"/>
  </cols>
  <sheetData>
    <row r="1" spans="1:6" s="2" customFormat="1" x14ac:dyDescent="0.2">
      <c r="A1" s="49" t="s">
        <v>0</v>
      </c>
      <c r="B1" s="49"/>
      <c r="C1" s="49"/>
      <c r="D1" s="49"/>
      <c r="E1" s="49"/>
      <c r="F1" s="49"/>
    </row>
    <row r="2" spans="1:6" s="2" customFormat="1" x14ac:dyDescent="0.2">
      <c r="A2" s="49" t="s">
        <v>2</v>
      </c>
      <c r="B2" s="49"/>
      <c r="C2" s="49"/>
      <c r="D2" s="49"/>
      <c r="E2" s="49"/>
      <c r="F2" s="49"/>
    </row>
    <row r="3" spans="1:6" s="2" customFormat="1" x14ac:dyDescent="0.2">
      <c r="A3" s="49" t="s">
        <v>3</v>
      </c>
      <c r="B3" s="49"/>
      <c r="C3" s="49"/>
      <c r="D3" s="49"/>
      <c r="E3" s="49"/>
      <c r="F3" s="49"/>
    </row>
    <row r="4" spans="1:6" s="2" customFormat="1" x14ac:dyDescent="0.2">
      <c r="A4" s="49" t="s">
        <v>4</v>
      </c>
      <c r="B4" s="49"/>
      <c r="C4" s="49"/>
      <c r="D4" s="49"/>
      <c r="E4" s="49"/>
      <c r="F4" s="49"/>
    </row>
    <row r="5" spans="1:6" s="4" customFormat="1" ht="23.25" hidden="1" customHeight="1" x14ac:dyDescent="0.2">
      <c r="A5" s="50" t="s">
        <v>718</v>
      </c>
      <c r="B5" s="50"/>
      <c r="C5" s="50"/>
      <c r="D5" s="50"/>
      <c r="E5" s="50"/>
      <c r="F5" s="50"/>
    </row>
    <row r="6" spans="1:6" s="27" customFormat="1" ht="31.5" customHeight="1" x14ac:dyDescent="0.2">
      <c r="A6" s="22" t="s">
        <v>6</v>
      </c>
      <c r="B6" s="22" t="s">
        <v>7</v>
      </c>
      <c r="C6" s="23" t="s">
        <v>10</v>
      </c>
      <c r="D6" s="24" t="s">
        <v>719</v>
      </c>
      <c r="E6" s="25" t="s">
        <v>720</v>
      </c>
      <c r="F6" s="26" t="s">
        <v>721</v>
      </c>
    </row>
    <row r="7" spans="1:6" ht="21.75" customHeight="1" x14ac:dyDescent="0.35">
      <c r="A7" s="28">
        <v>1</v>
      </c>
      <c r="B7" s="9" t="s">
        <v>722</v>
      </c>
      <c r="C7" s="29">
        <v>148656</v>
      </c>
      <c r="D7" s="30" t="s">
        <v>723</v>
      </c>
      <c r="E7" s="31">
        <v>702</v>
      </c>
      <c r="F7" s="32">
        <v>24438</v>
      </c>
    </row>
    <row r="8" spans="1:6" ht="21.75" customHeight="1" x14ac:dyDescent="0.35">
      <c r="A8" s="28">
        <v>2</v>
      </c>
      <c r="B8" s="9" t="s">
        <v>724</v>
      </c>
      <c r="C8" s="29">
        <v>2977873</v>
      </c>
      <c r="D8" s="30" t="s">
        <v>725</v>
      </c>
      <c r="E8" s="31">
        <v>703</v>
      </c>
      <c r="F8" s="32">
        <v>24438</v>
      </c>
    </row>
    <row r="9" spans="1:6" x14ac:dyDescent="0.35">
      <c r="A9" s="28">
        <v>3</v>
      </c>
      <c r="B9" s="9" t="s">
        <v>726</v>
      </c>
      <c r="C9" s="29">
        <v>394920</v>
      </c>
      <c r="D9" s="30" t="s">
        <v>727</v>
      </c>
      <c r="E9" s="31">
        <v>704</v>
      </c>
      <c r="F9" s="32">
        <v>24438</v>
      </c>
    </row>
    <row r="10" spans="1:6" x14ac:dyDescent="0.35">
      <c r="A10" s="28">
        <v>4</v>
      </c>
      <c r="B10" s="9" t="s">
        <v>728</v>
      </c>
      <c r="C10" s="29">
        <v>3137273.4</v>
      </c>
      <c r="D10" s="30" t="s">
        <v>729</v>
      </c>
      <c r="E10" s="31">
        <v>705</v>
      </c>
      <c r="F10" s="32">
        <v>24438</v>
      </c>
    </row>
    <row r="11" spans="1:6" x14ac:dyDescent="0.35">
      <c r="A11" s="28">
        <v>5</v>
      </c>
      <c r="B11" s="9" t="s">
        <v>730</v>
      </c>
      <c r="C11" s="29">
        <v>246330</v>
      </c>
      <c r="D11" s="30" t="s">
        <v>731</v>
      </c>
      <c r="E11" s="31">
        <v>706</v>
      </c>
      <c r="F11" s="32">
        <v>24438</v>
      </c>
    </row>
    <row r="12" spans="1:6" x14ac:dyDescent="0.35">
      <c r="A12" s="28">
        <v>6</v>
      </c>
      <c r="B12" s="9" t="s">
        <v>732</v>
      </c>
      <c r="C12" s="29">
        <v>405538</v>
      </c>
      <c r="D12" s="30" t="s">
        <v>733</v>
      </c>
      <c r="E12" s="31">
        <v>707</v>
      </c>
      <c r="F12" s="32">
        <v>24438</v>
      </c>
    </row>
    <row r="13" spans="1:6" x14ac:dyDescent="0.35">
      <c r="A13" s="28">
        <v>7</v>
      </c>
      <c r="B13" s="9" t="s">
        <v>734</v>
      </c>
      <c r="C13" s="29">
        <v>229320</v>
      </c>
      <c r="D13" s="30" t="s">
        <v>735</v>
      </c>
      <c r="E13" s="31">
        <v>708</v>
      </c>
      <c r="F13" s="32">
        <v>24438</v>
      </c>
    </row>
    <row r="14" spans="1:6" x14ac:dyDescent="0.35">
      <c r="A14" s="28">
        <v>8</v>
      </c>
      <c r="B14" s="9" t="s">
        <v>736</v>
      </c>
      <c r="C14" s="29">
        <v>593577</v>
      </c>
      <c r="D14" s="30" t="s">
        <v>737</v>
      </c>
      <c r="E14" s="31">
        <v>709</v>
      </c>
      <c r="F14" s="32">
        <v>24438</v>
      </c>
    </row>
    <row r="15" spans="1:6" x14ac:dyDescent="0.35">
      <c r="A15" s="28">
        <v>9</v>
      </c>
      <c r="B15" s="9" t="s">
        <v>738</v>
      </c>
      <c r="C15" s="29">
        <v>1754500</v>
      </c>
      <c r="D15" s="30" t="s">
        <v>739</v>
      </c>
      <c r="E15" s="31">
        <v>710</v>
      </c>
      <c r="F15" s="32">
        <v>24438</v>
      </c>
    </row>
    <row r="16" spans="1:6" x14ac:dyDescent="0.35">
      <c r="A16" s="28">
        <v>10</v>
      </c>
      <c r="B16" s="9" t="s">
        <v>740</v>
      </c>
      <c r="C16" s="29">
        <v>530793</v>
      </c>
      <c r="D16" s="30" t="s">
        <v>741</v>
      </c>
      <c r="E16" s="31">
        <v>711</v>
      </c>
      <c r="F16" s="32">
        <v>24438</v>
      </c>
    </row>
    <row r="17" spans="1:6" ht="21" customHeight="1" x14ac:dyDescent="0.35">
      <c r="A17" s="28">
        <v>11</v>
      </c>
      <c r="B17" s="9" t="s">
        <v>742</v>
      </c>
      <c r="C17" s="29">
        <v>2310244</v>
      </c>
      <c r="D17" s="30" t="s">
        <v>743</v>
      </c>
      <c r="E17" s="31">
        <v>712</v>
      </c>
      <c r="F17" s="32">
        <v>24438</v>
      </c>
    </row>
    <row r="18" spans="1:6" x14ac:dyDescent="0.35">
      <c r="A18" s="28">
        <v>12</v>
      </c>
      <c r="B18" s="9" t="s">
        <v>744</v>
      </c>
      <c r="C18" s="29">
        <v>1994592</v>
      </c>
      <c r="D18" s="30" t="s">
        <v>745</v>
      </c>
      <c r="E18" s="31">
        <v>713</v>
      </c>
      <c r="F18" s="32">
        <v>24438</v>
      </c>
    </row>
    <row r="19" spans="1:6" x14ac:dyDescent="0.35">
      <c r="A19" s="28">
        <v>13</v>
      </c>
      <c r="B19" s="9" t="s">
        <v>746</v>
      </c>
      <c r="C19" s="29">
        <v>1154257</v>
      </c>
      <c r="D19" s="30" t="s">
        <v>747</v>
      </c>
      <c r="E19" s="31">
        <v>714</v>
      </c>
      <c r="F19" s="32">
        <v>24438</v>
      </c>
    </row>
    <row r="20" spans="1:6" x14ac:dyDescent="0.35">
      <c r="A20" s="28">
        <v>14</v>
      </c>
      <c r="B20" s="9" t="s">
        <v>748</v>
      </c>
      <c r="C20" s="29">
        <v>139188</v>
      </c>
      <c r="D20" s="30" t="s">
        <v>749</v>
      </c>
      <c r="E20" s="31">
        <v>715</v>
      </c>
      <c r="F20" s="32">
        <v>24438</v>
      </c>
    </row>
    <row r="21" spans="1:6" x14ac:dyDescent="0.35">
      <c r="A21" s="28">
        <v>15</v>
      </c>
      <c r="B21" s="9" t="s">
        <v>750</v>
      </c>
      <c r="C21" s="29">
        <v>117060</v>
      </c>
      <c r="D21" s="30" t="s">
        <v>751</v>
      </c>
      <c r="E21" s="31">
        <v>716</v>
      </c>
      <c r="F21" s="32">
        <v>24438</v>
      </c>
    </row>
    <row r="22" spans="1:6" x14ac:dyDescent="0.35">
      <c r="A22" s="28">
        <v>16</v>
      </c>
      <c r="B22" s="9" t="s">
        <v>752</v>
      </c>
      <c r="C22" s="29">
        <v>269616</v>
      </c>
      <c r="D22" s="30" t="s">
        <v>753</v>
      </c>
      <c r="E22" s="31">
        <v>717</v>
      </c>
      <c r="F22" s="32">
        <v>24438</v>
      </c>
    </row>
    <row r="23" spans="1:6" x14ac:dyDescent="0.35">
      <c r="A23" s="28">
        <v>17</v>
      </c>
      <c r="B23" s="9" t="s">
        <v>754</v>
      </c>
      <c r="C23" s="29">
        <v>490029</v>
      </c>
      <c r="D23" s="30" t="s">
        <v>755</v>
      </c>
      <c r="E23" s="31">
        <v>718</v>
      </c>
      <c r="F23" s="32">
        <v>24438</v>
      </c>
    </row>
    <row r="24" spans="1:6" x14ac:dyDescent="0.35">
      <c r="A24" s="28">
        <v>18</v>
      </c>
      <c r="B24" s="9" t="s">
        <v>756</v>
      </c>
      <c r="C24" s="29">
        <v>1150407.2</v>
      </c>
      <c r="D24" s="30" t="s">
        <v>757</v>
      </c>
      <c r="E24" s="31">
        <v>719</v>
      </c>
      <c r="F24" s="32">
        <v>24438</v>
      </c>
    </row>
    <row r="25" spans="1:6" x14ac:dyDescent="0.35">
      <c r="A25" s="28">
        <v>19</v>
      </c>
      <c r="B25" s="9" t="s">
        <v>758</v>
      </c>
      <c r="C25" s="29">
        <v>424371</v>
      </c>
      <c r="D25" s="30" t="s">
        <v>759</v>
      </c>
      <c r="E25" s="31">
        <v>720</v>
      </c>
      <c r="F25" s="32">
        <v>24438</v>
      </c>
    </row>
    <row r="26" spans="1:6" x14ac:dyDescent="0.35">
      <c r="A26" s="28">
        <v>20</v>
      </c>
      <c r="B26" s="9" t="s">
        <v>760</v>
      </c>
      <c r="C26" s="29">
        <v>671079</v>
      </c>
      <c r="D26" s="30" t="s">
        <v>761</v>
      </c>
      <c r="E26" s="31">
        <v>721</v>
      </c>
      <c r="F26" s="32">
        <v>24438</v>
      </c>
    </row>
    <row r="27" spans="1:6" x14ac:dyDescent="0.35">
      <c r="A27" s="28">
        <v>21</v>
      </c>
      <c r="B27" s="9" t="s">
        <v>762</v>
      </c>
      <c r="C27" s="29">
        <v>154038.43</v>
      </c>
      <c r="D27" s="30" t="s">
        <v>763</v>
      </c>
      <c r="E27" s="31">
        <v>722</v>
      </c>
      <c r="F27" s="32">
        <v>24438</v>
      </c>
    </row>
    <row r="28" spans="1:6" x14ac:dyDescent="0.35">
      <c r="A28" s="28">
        <v>22</v>
      </c>
      <c r="B28" s="9" t="s">
        <v>764</v>
      </c>
      <c r="C28" s="29">
        <v>1054641</v>
      </c>
      <c r="D28" s="30" t="s">
        <v>765</v>
      </c>
      <c r="E28" s="31">
        <v>723</v>
      </c>
      <c r="F28" s="32">
        <v>24438</v>
      </c>
    </row>
    <row r="29" spans="1:6" ht="23.25" customHeight="1" x14ac:dyDescent="0.35">
      <c r="A29" s="28">
        <v>23</v>
      </c>
      <c r="B29" s="9" t="s">
        <v>766</v>
      </c>
      <c r="C29" s="29">
        <v>390408</v>
      </c>
      <c r="D29" s="30" t="s">
        <v>767</v>
      </c>
      <c r="E29" s="31">
        <v>724</v>
      </c>
      <c r="F29" s="32">
        <v>24438</v>
      </c>
    </row>
    <row r="30" spans="1:6" x14ac:dyDescent="0.35">
      <c r="A30" s="28">
        <v>24</v>
      </c>
      <c r="B30" s="9" t="s">
        <v>768</v>
      </c>
      <c r="C30" s="29">
        <v>711414</v>
      </c>
      <c r="D30" s="30" t="s">
        <v>769</v>
      </c>
      <c r="E30" s="31">
        <v>725</v>
      </c>
      <c r="F30" s="32">
        <v>24438</v>
      </c>
    </row>
    <row r="31" spans="1:6" x14ac:dyDescent="0.35">
      <c r="A31" s="28">
        <v>25</v>
      </c>
      <c r="B31" s="9" t="s">
        <v>770</v>
      </c>
      <c r="C31" s="29">
        <v>891839</v>
      </c>
      <c r="D31" s="30" t="s">
        <v>771</v>
      </c>
      <c r="E31" s="31">
        <v>726</v>
      </c>
      <c r="F31" s="32">
        <v>24438</v>
      </c>
    </row>
    <row r="32" spans="1:6" x14ac:dyDescent="0.2">
      <c r="A32" s="34">
        <v>26</v>
      </c>
      <c r="B32" s="35" t="s">
        <v>772</v>
      </c>
      <c r="C32" s="29">
        <v>1067638.2</v>
      </c>
      <c r="D32" s="30" t="s">
        <v>773</v>
      </c>
      <c r="E32" s="31">
        <v>727</v>
      </c>
      <c r="F32" s="32">
        <v>24438</v>
      </c>
    </row>
    <row r="33" spans="1:6" x14ac:dyDescent="0.2">
      <c r="A33" s="34">
        <v>27</v>
      </c>
      <c r="B33" s="35" t="s">
        <v>774</v>
      </c>
      <c r="C33" s="29">
        <v>142104</v>
      </c>
      <c r="D33" s="30" t="s">
        <v>775</v>
      </c>
      <c r="E33" s="31">
        <v>728</v>
      </c>
      <c r="F33" s="32">
        <v>24438</v>
      </c>
    </row>
    <row r="34" spans="1:6" x14ac:dyDescent="0.2">
      <c r="A34" s="34">
        <v>28</v>
      </c>
      <c r="B34" s="35" t="s">
        <v>776</v>
      </c>
      <c r="C34" s="29">
        <v>2411343.8000000003</v>
      </c>
      <c r="D34" s="30" t="s">
        <v>777</v>
      </c>
      <c r="E34" s="31">
        <v>729</v>
      </c>
      <c r="F34" s="32">
        <v>24438</v>
      </c>
    </row>
    <row r="35" spans="1:6" x14ac:dyDescent="0.2">
      <c r="A35" s="34">
        <v>29</v>
      </c>
      <c r="B35" s="35" t="s">
        <v>778</v>
      </c>
      <c r="C35" s="29">
        <v>146460</v>
      </c>
      <c r="D35" s="30" t="s">
        <v>779</v>
      </c>
      <c r="E35" s="31">
        <v>730</v>
      </c>
      <c r="F35" s="32">
        <v>24438</v>
      </c>
    </row>
    <row r="36" spans="1:6" x14ac:dyDescent="0.2">
      <c r="A36" s="34">
        <v>30</v>
      </c>
      <c r="B36" s="35" t="s">
        <v>780</v>
      </c>
      <c r="C36" s="29">
        <v>398409</v>
      </c>
      <c r="D36" s="30" t="s">
        <v>781</v>
      </c>
      <c r="E36" s="31">
        <v>731</v>
      </c>
      <c r="F36" s="32">
        <v>24438</v>
      </c>
    </row>
    <row r="37" spans="1:6" x14ac:dyDescent="0.2">
      <c r="A37" s="34">
        <v>31</v>
      </c>
      <c r="B37" s="35" t="s">
        <v>782</v>
      </c>
      <c r="C37" s="29">
        <v>402831</v>
      </c>
      <c r="D37" s="30" t="s">
        <v>783</v>
      </c>
      <c r="E37" s="31">
        <v>732</v>
      </c>
      <c r="F37" s="32">
        <v>24438</v>
      </c>
    </row>
    <row r="38" spans="1:6" x14ac:dyDescent="0.2">
      <c r="A38" s="34">
        <v>32</v>
      </c>
      <c r="B38" s="35" t="s">
        <v>784</v>
      </c>
      <c r="C38" s="29">
        <v>405279</v>
      </c>
      <c r="D38" s="30" t="s">
        <v>785</v>
      </c>
      <c r="E38" s="31">
        <v>733</v>
      </c>
      <c r="F38" s="32">
        <v>24438</v>
      </c>
    </row>
    <row r="39" spans="1:6" x14ac:dyDescent="0.2">
      <c r="A39" s="34">
        <v>33</v>
      </c>
      <c r="B39" s="35" t="s">
        <v>786</v>
      </c>
      <c r="C39" s="29">
        <v>119130</v>
      </c>
      <c r="D39" s="30" t="s">
        <v>787</v>
      </c>
      <c r="E39" s="31">
        <v>734</v>
      </c>
      <c r="F39" s="32">
        <v>24438</v>
      </c>
    </row>
    <row r="40" spans="1:6" x14ac:dyDescent="0.2">
      <c r="A40" s="34">
        <v>34</v>
      </c>
      <c r="B40" s="35" t="s">
        <v>788</v>
      </c>
      <c r="C40" s="29">
        <v>288816</v>
      </c>
      <c r="D40" s="30" t="s">
        <v>789</v>
      </c>
      <c r="E40" s="31">
        <v>735</v>
      </c>
      <c r="F40" s="32">
        <v>24438</v>
      </c>
    </row>
    <row r="41" spans="1:6" x14ac:dyDescent="0.2">
      <c r="A41" s="34">
        <v>35</v>
      </c>
      <c r="B41" s="35" t="s">
        <v>790</v>
      </c>
      <c r="C41" s="29">
        <v>617721</v>
      </c>
      <c r="D41" s="30" t="s">
        <v>791</v>
      </c>
      <c r="E41" s="31">
        <v>736</v>
      </c>
      <c r="F41" s="32">
        <v>24438</v>
      </c>
    </row>
    <row r="42" spans="1:6" x14ac:dyDescent="0.2">
      <c r="A42" s="34">
        <v>36</v>
      </c>
      <c r="B42" s="35" t="s">
        <v>792</v>
      </c>
      <c r="C42" s="29">
        <v>1208239.5</v>
      </c>
      <c r="D42" s="30" t="s">
        <v>793</v>
      </c>
      <c r="E42" s="31">
        <v>737</v>
      </c>
      <c r="F42" s="32">
        <v>24438</v>
      </c>
    </row>
    <row r="43" spans="1:6" x14ac:dyDescent="0.2">
      <c r="A43" s="34">
        <v>37</v>
      </c>
      <c r="B43" s="35" t="s">
        <v>794</v>
      </c>
      <c r="C43" s="29">
        <v>271443</v>
      </c>
      <c r="D43" s="30" t="s">
        <v>795</v>
      </c>
      <c r="E43" s="31">
        <v>738</v>
      </c>
      <c r="F43" s="32">
        <v>24438</v>
      </c>
    </row>
    <row r="44" spans="1:6" x14ac:dyDescent="0.2">
      <c r="A44" s="34">
        <v>38</v>
      </c>
      <c r="B44" s="35" t="s">
        <v>796</v>
      </c>
      <c r="C44" s="29">
        <v>391950</v>
      </c>
      <c r="D44" s="30" t="s">
        <v>797</v>
      </c>
      <c r="E44" s="31">
        <v>739</v>
      </c>
      <c r="F44" s="32">
        <v>24438</v>
      </c>
    </row>
    <row r="45" spans="1:6" x14ac:dyDescent="0.2">
      <c r="A45" s="34">
        <v>39</v>
      </c>
      <c r="B45" s="35" t="s">
        <v>798</v>
      </c>
      <c r="C45" s="29">
        <v>1736094</v>
      </c>
      <c r="D45" s="30" t="s">
        <v>799</v>
      </c>
      <c r="E45" s="31">
        <v>740</v>
      </c>
      <c r="F45" s="32">
        <v>24438</v>
      </c>
    </row>
    <row r="46" spans="1:6" x14ac:dyDescent="0.2">
      <c r="A46" s="34">
        <v>40</v>
      </c>
      <c r="B46" s="35" t="s">
        <v>800</v>
      </c>
      <c r="C46" s="29">
        <v>210720</v>
      </c>
      <c r="D46" s="30" t="s">
        <v>801</v>
      </c>
      <c r="E46" s="31">
        <v>741</v>
      </c>
      <c r="F46" s="32">
        <v>24438</v>
      </c>
    </row>
    <row r="47" spans="1:6" x14ac:dyDescent="0.2">
      <c r="A47" s="34">
        <v>41</v>
      </c>
      <c r="B47" s="35" t="s">
        <v>802</v>
      </c>
      <c r="C47" s="29">
        <v>4035819</v>
      </c>
      <c r="D47" s="30" t="s">
        <v>803</v>
      </c>
      <c r="E47" s="31">
        <v>742</v>
      </c>
      <c r="F47" s="32">
        <v>24438</v>
      </c>
    </row>
    <row r="48" spans="1:6" x14ac:dyDescent="0.2">
      <c r="A48" s="34">
        <v>42</v>
      </c>
      <c r="B48" s="35" t="s">
        <v>804</v>
      </c>
      <c r="C48" s="29">
        <v>1254210</v>
      </c>
      <c r="D48" s="30" t="s">
        <v>805</v>
      </c>
      <c r="E48" s="31">
        <v>743</v>
      </c>
      <c r="F48" s="32">
        <v>24438</v>
      </c>
    </row>
    <row r="49" spans="1:6" x14ac:dyDescent="0.2">
      <c r="A49" s="34">
        <v>43</v>
      </c>
      <c r="B49" s="35" t="s">
        <v>806</v>
      </c>
      <c r="C49" s="29">
        <v>652217.35</v>
      </c>
      <c r="D49" s="30" t="s">
        <v>807</v>
      </c>
      <c r="E49" s="31">
        <v>744</v>
      </c>
      <c r="F49" s="32">
        <v>24438</v>
      </c>
    </row>
    <row r="50" spans="1:6" x14ac:dyDescent="0.2">
      <c r="A50" s="34">
        <v>44</v>
      </c>
      <c r="B50" s="35" t="s">
        <v>808</v>
      </c>
      <c r="C50" s="29">
        <v>278088</v>
      </c>
      <c r="D50" s="30" t="s">
        <v>809</v>
      </c>
      <c r="E50" s="31">
        <v>745</v>
      </c>
      <c r="F50" s="32">
        <v>24438</v>
      </c>
    </row>
    <row r="51" spans="1:6" x14ac:dyDescent="0.2">
      <c r="A51" s="34">
        <v>45</v>
      </c>
      <c r="B51" s="35" t="s">
        <v>810</v>
      </c>
      <c r="C51" s="29">
        <v>41028</v>
      </c>
      <c r="D51" s="30" t="s">
        <v>811</v>
      </c>
      <c r="E51" s="31">
        <v>746</v>
      </c>
      <c r="F51" s="32">
        <v>24438</v>
      </c>
    </row>
    <row r="52" spans="1:6" x14ac:dyDescent="0.2">
      <c r="A52" s="34">
        <v>46</v>
      </c>
      <c r="B52" s="35" t="s">
        <v>812</v>
      </c>
      <c r="C52" s="29">
        <v>271713</v>
      </c>
      <c r="D52" s="30" t="s">
        <v>813</v>
      </c>
      <c r="E52" s="31">
        <v>747</v>
      </c>
      <c r="F52" s="32">
        <v>24438</v>
      </c>
    </row>
    <row r="53" spans="1:6" x14ac:dyDescent="0.2">
      <c r="A53" s="34">
        <v>47</v>
      </c>
      <c r="B53" s="35" t="s">
        <v>814</v>
      </c>
      <c r="C53" s="29">
        <v>1970871.8</v>
      </c>
      <c r="D53" s="30" t="s">
        <v>815</v>
      </c>
      <c r="E53" s="31">
        <v>748</v>
      </c>
      <c r="F53" s="32">
        <v>24438</v>
      </c>
    </row>
    <row r="54" spans="1:6" x14ac:dyDescent="0.2">
      <c r="A54" s="34">
        <v>48</v>
      </c>
      <c r="B54" s="35" t="s">
        <v>816</v>
      </c>
      <c r="C54" s="29">
        <v>1475298</v>
      </c>
      <c r="D54" s="30" t="s">
        <v>817</v>
      </c>
      <c r="E54" s="31">
        <v>749</v>
      </c>
      <c r="F54" s="32">
        <v>24438</v>
      </c>
    </row>
    <row r="55" spans="1:6" x14ac:dyDescent="0.2">
      <c r="A55" s="34">
        <v>49</v>
      </c>
      <c r="B55" s="35" t="s">
        <v>818</v>
      </c>
      <c r="C55" s="29">
        <v>132384</v>
      </c>
      <c r="D55" s="30" t="s">
        <v>819</v>
      </c>
      <c r="E55" s="31">
        <v>750</v>
      </c>
      <c r="F55" s="32">
        <v>24438</v>
      </c>
    </row>
    <row r="56" spans="1:6" x14ac:dyDescent="0.2">
      <c r="A56" s="34">
        <v>50</v>
      </c>
      <c r="B56" s="35" t="s">
        <v>820</v>
      </c>
      <c r="C56" s="29">
        <v>540672</v>
      </c>
      <c r="D56" s="30" t="s">
        <v>821</v>
      </c>
      <c r="E56" s="31">
        <v>751</v>
      </c>
      <c r="F56" s="32">
        <v>24438</v>
      </c>
    </row>
    <row r="57" spans="1:6" x14ac:dyDescent="0.2">
      <c r="A57" s="34">
        <v>51</v>
      </c>
      <c r="B57" s="35" t="s">
        <v>822</v>
      </c>
      <c r="C57" s="29">
        <v>352050</v>
      </c>
      <c r="D57" s="30" t="s">
        <v>823</v>
      </c>
      <c r="E57" s="31">
        <v>752</v>
      </c>
      <c r="F57" s="32">
        <v>24438</v>
      </c>
    </row>
    <row r="58" spans="1:6" x14ac:dyDescent="0.2">
      <c r="A58" s="34">
        <v>52</v>
      </c>
      <c r="B58" s="35" t="s">
        <v>824</v>
      </c>
      <c r="C58" s="29">
        <v>224190</v>
      </c>
      <c r="D58" s="30" t="s">
        <v>825</v>
      </c>
      <c r="E58" s="31">
        <v>753</v>
      </c>
      <c r="F58" s="32">
        <v>24438</v>
      </c>
    </row>
    <row r="59" spans="1:6" x14ac:dyDescent="0.2">
      <c r="A59" s="34">
        <v>53</v>
      </c>
      <c r="B59" s="35" t="s">
        <v>826</v>
      </c>
      <c r="C59" s="29">
        <v>268098</v>
      </c>
      <c r="D59" s="30" t="s">
        <v>827</v>
      </c>
      <c r="E59" s="31">
        <v>754</v>
      </c>
      <c r="F59" s="32">
        <v>24438</v>
      </c>
    </row>
    <row r="60" spans="1:6" x14ac:dyDescent="0.2">
      <c r="A60" s="34">
        <v>54</v>
      </c>
      <c r="B60" s="35" t="s">
        <v>828</v>
      </c>
      <c r="C60" s="29">
        <v>128460</v>
      </c>
      <c r="D60" s="30" t="s">
        <v>829</v>
      </c>
      <c r="E60" s="31">
        <v>755</v>
      </c>
      <c r="F60" s="32">
        <v>24438</v>
      </c>
    </row>
    <row r="61" spans="1:6" x14ac:dyDescent="0.2">
      <c r="A61" s="34">
        <v>55</v>
      </c>
      <c r="B61" s="35" t="s">
        <v>830</v>
      </c>
      <c r="C61" s="29">
        <v>317020</v>
      </c>
      <c r="D61" s="30" t="s">
        <v>831</v>
      </c>
      <c r="E61" s="31">
        <v>756</v>
      </c>
      <c r="F61" s="32">
        <v>24438</v>
      </c>
    </row>
    <row r="62" spans="1:6" x14ac:dyDescent="0.2">
      <c r="A62" s="34">
        <v>56</v>
      </c>
      <c r="B62" s="35" t="s">
        <v>832</v>
      </c>
      <c r="C62" s="29">
        <v>1585231</v>
      </c>
      <c r="D62" s="30" t="s">
        <v>833</v>
      </c>
      <c r="E62" s="31">
        <v>757</v>
      </c>
      <c r="F62" s="32">
        <v>24438</v>
      </c>
    </row>
    <row r="63" spans="1:6" x14ac:dyDescent="0.2">
      <c r="A63" s="34">
        <v>57</v>
      </c>
      <c r="B63" s="35" t="s">
        <v>834</v>
      </c>
      <c r="C63" s="29">
        <v>1006806</v>
      </c>
      <c r="D63" s="30" t="s">
        <v>835</v>
      </c>
      <c r="E63" s="31">
        <v>758</v>
      </c>
      <c r="F63" s="32">
        <v>24438</v>
      </c>
    </row>
    <row r="64" spans="1:6" x14ac:dyDescent="0.2">
      <c r="A64" s="34">
        <v>58</v>
      </c>
      <c r="B64" s="35" t="s">
        <v>836</v>
      </c>
      <c r="C64" s="29">
        <v>121890</v>
      </c>
      <c r="D64" s="30" t="s">
        <v>837</v>
      </c>
      <c r="E64" s="31">
        <v>759</v>
      </c>
      <c r="F64" s="32">
        <v>24438</v>
      </c>
    </row>
    <row r="65" spans="1:6" x14ac:dyDescent="0.2">
      <c r="A65" s="34">
        <v>59</v>
      </c>
      <c r="B65" s="35" t="s">
        <v>838</v>
      </c>
      <c r="C65" s="29">
        <v>1776471</v>
      </c>
      <c r="D65" s="30" t="s">
        <v>839</v>
      </c>
      <c r="E65" s="31">
        <v>760</v>
      </c>
      <c r="F65" s="32">
        <v>24438</v>
      </c>
    </row>
    <row r="66" spans="1:6" x14ac:dyDescent="0.2">
      <c r="A66" s="34">
        <v>60</v>
      </c>
      <c r="B66" s="35" t="s">
        <v>840</v>
      </c>
      <c r="C66" s="29">
        <v>1429467</v>
      </c>
      <c r="D66" s="30" t="s">
        <v>841</v>
      </c>
      <c r="E66" s="31">
        <v>761</v>
      </c>
      <c r="F66" s="32">
        <v>24438</v>
      </c>
    </row>
    <row r="67" spans="1:6" x14ac:dyDescent="0.2">
      <c r="A67" s="34">
        <v>61</v>
      </c>
      <c r="B67" s="35" t="s">
        <v>842</v>
      </c>
      <c r="C67" s="29">
        <v>150168</v>
      </c>
      <c r="D67" s="30" t="s">
        <v>843</v>
      </c>
      <c r="E67" s="31">
        <v>762</v>
      </c>
      <c r="F67" s="32">
        <v>24438</v>
      </c>
    </row>
    <row r="68" spans="1:6" x14ac:dyDescent="0.2">
      <c r="A68" s="34">
        <v>62</v>
      </c>
      <c r="B68" s="35" t="s">
        <v>844</v>
      </c>
      <c r="C68" s="29">
        <v>4875672.5999999996</v>
      </c>
      <c r="D68" s="30" t="s">
        <v>845</v>
      </c>
      <c r="E68" s="31">
        <v>763</v>
      </c>
      <c r="F68" s="32">
        <v>24438</v>
      </c>
    </row>
    <row r="69" spans="1:6" x14ac:dyDescent="0.2">
      <c r="A69" s="34">
        <v>63</v>
      </c>
      <c r="B69" s="35" t="s">
        <v>846</v>
      </c>
      <c r="C69" s="29">
        <v>1472275</v>
      </c>
      <c r="D69" s="30" t="s">
        <v>847</v>
      </c>
      <c r="E69" s="31">
        <v>764</v>
      </c>
      <c r="F69" s="32">
        <v>24438</v>
      </c>
    </row>
    <row r="70" spans="1:6" x14ac:dyDescent="0.2">
      <c r="A70" s="34">
        <v>64</v>
      </c>
      <c r="B70" s="35" t="s">
        <v>848</v>
      </c>
      <c r="C70" s="29">
        <v>1108669</v>
      </c>
      <c r="D70" s="30" t="s">
        <v>849</v>
      </c>
      <c r="E70" s="31">
        <v>765</v>
      </c>
      <c r="F70" s="32">
        <v>24438</v>
      </c>
    </row>
    <row r="71" spans="1:6" x14ac:dyDescent="0.2">
      <c r="A71" s="34">
        <v>65</v>
      </c>
      <c r="B71" s="35" t="s">
        <v>850</v>
      </c>
      <c r="C71" s="29">
        <v>939119</v>
      </c>
      <c r="D71" s="30" t="s">
        <v>851</v>
      </c>
      <c r="E71" s="31">
        <v>766</v>
      </c>
      <c r="F71" s="32">
        <v>24438</v>
      </c>
    </row>
    <row r="72" spans="1:6" x14ac:dyDescent="0.2">
      <c r="A72" s="34">
        <v>66</v>
      </c>
      <c r="B72" s="35" t="s">
        <v>852</v>
      </c>
      <c r="C72" s="29">
        <v>137316</v>
      </c>
      <c r="D72" s="30" t="s">
        <v>853</v>
      </c>
      <c r="E72" s="31">
        <v>767</v>
      </c>
      <c r="F72" s="32">
        <v>24438</v>
      </c>
    </row>
    <row r="73" spans="1:6" x14ac:dyDescent="0.2">
      <c r="A73" s="34">
        <v>67</v>
      </c>
      <c r="B73" s="35" t="s">
        <v>854</v>
      </c>
      <c r="C73" s="29">
        <v>3063030.8</v>
      </c>
      <c r="D73" s="30" t="s">
        <v>855</v>
      </c>
      <c r="E73" s="31">
        <v>768</v>
      </c>
      <c r="F73" s="32">
        <v>24438</v>
      </c>
    </row>
    <row r="74" spans="1:6" s="48" customFormat="1" x14ac:dyDescent="0.2">
      <c r="A74" s="43"/>
      <c r="B74" s="44" t="s">
        <v>856</v>
      </c>
      <c r="C74" s="23">
        <f>SUM(C7:C73)</f>
        <v>61768377.079999998</v>
      </c>
      <c r="D74" s="45"/>
      <c r="E74" s="46"/>
      <c r="F74" s="47"/>
    </row>
    <row r="75" spans="1:6" x14ac:dyDescent="0.2">
      <c r="C75" s="38"/>
      <c r="F75" s="40"/>
    </row>
    <row r="76" spans="1:6" x14ac:dyDescent="0.2">
      <c r="C76" s="38"/>
      <c r="F76" s="40"/>
    </row>
    <row r="77" spans="1:6" x14ac:dyDescent="0.2">
      <c r="C77" s="38"/>
      <c r="F77" s="40"/>
    </row>
  </sheetData>
  <mergeCells count="5">
    <mergeCell ref="A1:F1"/>
    <mergeCell ref="A2:F2"/>
    <mergeCell ref="A4:F4"/>
    <mergeCell ref="A5:F5"/>
    <mergeCell ref="A3:F3"/>
  </mergeCells>
  <printOptions horizontalCentered="1"/>
  <pageMargins left="0.15748031496062992" right="0.15748031496062992" top="0.59055118110236227" bottom="0.59055118110236227" header="0.15748031496062992" footer="0.59055118110236227"/>
  <pageSetup paperSize="9" scale="84" orientation="portrait" r:id="rId1"/>
  <headerFooter alignWithMargins="0">
    <oddHeader>&amp;Rหน้าที่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บัญชีรายละเอียด</vt:lpstr>
      <vt:lpstr>เลขหนังสือ</vt:lpstr>
      <vt:lpstr>บัญชีรายละเอียด!Print_Area</vt:lpstr>
      <vt:lpstr>เลขหนังสือ!Print_Area</vt:lpstr>
      <vt:lpstr>บัญชีรายละเอียด!Print_Titles</vt:lpstr>
      <vt:lpstr>เลขหนังสือ!Print_Titles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dcterms:created xsi:type="dcterms:W3CDTF">2023-11-27T03:23:45Z</dcterms:created>
  <dcterms:modified xsi:type="dcterms:W3CDTF">2023-11-28T07:26:44Z</dcterms:modified>
</cp:coreProperties>
</file>